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Z:\17 Ekim 2024\TOPLANTI İÇİN HAZIRLANANLAR 10 EKİM\"/>
    </mc:Choice>
  </mc:AlternateContent>
  <xr:revisionPtr revIDLastSave="0" documentId="13_ncr:1_{8A5801A7-1638-49E7-BAA8-A9732F808749}" xr6:coauthVersionLast="36" xr6:coauthVersionMax="36" xr10:uidLastSave="{00000000-0000-0000-0000-000000000000}"/>
  <bookViews>
    <workbookView xWindow="0" yWindow="0" windowWidth="18810" windowHeight="6780" xr2:uid="{00000000-000D-0000-FFFF-FFFF00000000}"/>
  </bookViews>
  <sheets>
    <sheet name="YATIRIMCI KURULUŞLAR" sheetId="1" r:id="rId1"/>
    <sheet name="KURULUŞLARA GÖRE" sheetId="5" r:id="rId2"/>
    <sheet name="İLÇE BAZINDA" sheetId="3" r:id="rId3"/>
    <sheet name="SEKTÖRLERE GÖRE" sheetId="4" r:id="rId4"/>
    <sheet name="PROJE BAZINDA" sheetId="2" r:id="rId5"/>
    <sheet name="BELEDİYE BAZINDA" sheetId="6" r:id="rId6"/>
    <sheet name="BELEDİYELER" sheetId="9" r:id="rId7"/>
  </sheets>
  <definedNames>
    <definedName name="_xlnm.Print_Area" localSheetId="2">'İLÇE BAZINDA'!$A$1:$F$21</definedName>
    <definedName name="_xlnm.Print_Area" localSheetId="1">'KURULUŞLARA GÖRE'!$A$1:$H$24</definedName>
    <definedName name="_xlnm.Print_Area" localSheetId="4">'PROJE BAZINDA'!$A$1:$F$8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E3" i="5" l="1"/>
  <c r="D3" i="5"/>
  <c r="C3" i="5"/>
  <c r="F3" i="5" l="1"/>
  <c r="G3" i="5"/>
  <c r="F321" i="1"/>
  <c r="H15" i="5"/>
  <c r="H16" i="5"/>
  <c r="H17" i="5"/>
  <c r="H18" i="5"/>
  <c r="H19" i="5"/>
  <c r="H20" i="5"/>
  <c r="H21" i="5"/>
  <c r="H22" i="5"/>
  <c r="H23" i="5"/>
  <c r="H24" i="5"/>
  <c r="H4" i="5"/>
  <c r="H5" i="5"/>
  <c r="H6" i="5"/>
  <c r="H7" i="5"/>
  <c r="H8" i="5"/>
  <c r="H9" i="5"/>
  <c r="H10" i="5"/>
  <c r="H11" i="5"/>
  <c r="H12" i="5"/>
  <c r="H13" i="5"/>
  <c r="H14" i="5"/>
  <c r="C3" i="2" l="1"/>
  <c r="C3" i="6" l="1"/>
  <c r="E154" i="9" l="1"/>
  <c r="F154" i="9"/>
  <c r="G154" i="9"/>
  <c r="D154" i="9"/>
  <c r="H4" i="6"/>
  <c r="H5" i="6"/>
  <c r="H6" i="6"/>
  <c r="H7" i="6"/>
  <c r="H8" i="6"/>
  <c r="H9" i="6"/>
  <c r="H10" i="6"/>
  <c r="H11" i="6"/>
  <c r="H12" i="6"/>
  <c r="H13" i="6"/>
  <c r="H14" i="6"/>
  <c r="H15" i="6"/>
  <c r="H3" i="6"/>
  <c r="G3" i="6"/>
  <c r="D3" i="6"/>
  <c r="F3" i="6"/>
  <c r="E3" i="6"/>
  <c r="H3" i="5"/>
  <c r="G3" i="4"/>
  <c r="C3" i="4"/>
  <c r="D3" i="4"/>
  <c r="E3" i="4"/>
  <c r="F3" i="4"/>
  <c r="B3" i="4"/>
  <c r="B3" i="3"/>
  <c r="F3" i="3"/>
  <c r="D3" i="3"/>
  <c r="C3" i="3"/>
  <c r="E3" i="3"/>
  <c r="F3" i="2"/>
  <c r="E3" i="2"/>
  <c r="D3" i="2"/>
  <c r="B3" i="2"/>
  <c r="G321" i="1"/>
  <c r="H321" i="1"/>
  <c r="I321" i="1"/>
</calcChain>
</file>

<file path=xl/sharedStrings.xml><?xml version="1.0" encoding="utf-8"?>
<sst xmlns="http://schemas.openxmlformats.org/spreadsheetml/2006/main" count="1707" uniqueCount="571">
  <si>
    <t>Yatırımcı Kuruluş</t>
  </si>
  <si>
    <t>Proje Adı</t>
  </si>
  <si>
    <t>Proje Sektörü</t>
  </si>
  <si>
    <t>Proje Durumu</t>
  </si>
  <si>
    <t>Toplam Yıl Ödeneği</t>
  </si>
  <si>
    <t>Toplam Proje Tutarı</t>
  </si>
  <si>
    <t>Önceki Yıllar Toplam Harcaması</t>
  </si>
  <si>
    <t>Yılı Harcama Tutarı</t>
  </si>
  <si>
    <t>Proje Sayısı</t>
  </si>
  <si>
    <t>DSİ 2. BÖLGE MÜDÜRLÜĞÜ</t>
  </si>
  <si>
    <t>MANİSA SOMA YAĞCILI GÖLETİ VE SULAMASI İKMALİ TAMAMLAMASI</t>
  </si>
  <si>
    <t>Tarım</t>
  </si>
  <si>
    <t>Bitti</t>
  </si>
  <si>
    <t>2. BÖLGE İŞLETMEDEKİ BORULU SULAMALARA SAYAÇ TAKILMASI 2. KISIM</t>
  </si>
  <si>
    <t>Devam Ediyor</t>
  </si>
  <si>
    <t>MANİSA ALAŞEHİR SULAMASI YENİLEMESİ İKMALİ KREDİ KARŞILIĞI</t>
  </si>
  <si>
    <t>MANİSA DEMİRCİ ALAAĞAÇ GÖLETİ İKMALİ 2. KISIM</t>
  </si>
  <si>
    <t>MANİSA DEMİRCİ KUZUKÖY GÖLETİ SULAMASI</t>
  </si>
  <si>
    <t>MANİSA GÖRDES KOBAKLAR GÖLETİ</t>
  </si>
  <si>
    <t>MANİSA GÜRDÜK GÖLETİ RÖLEKASYON YOLU (AKHİSAR SINDIRGI KARAYOLU) VİYADÜK YAPIMI</t>
  </si>
  <si>
    <t>MANİSA İLİ TAŞKIN TESİSLERİ KORUYUCU GÜVENLİK TEDBİRLERİ</t>
  </si>
  <si>
    <t>MANİSA KELEBEK SULAMASI</t>
  </si>
  <si>
    <t>MANİSA KIRKAĞAÇ AT VE TİGH (OTOYOL) İKMALİ</t>
  </si>
  <si>
    <t>MANİSA YUNUSEMRE SARMA DAVUTLAR GÖLETİ İKMALİ 2.KISIM</t>
  </si>
  <si>
    <t>MANİSA-AKHİSAR ÇAMÖNÜ GÖLETİ SULAMASI</t>
  </si>
  <si>
    <t>MANİSA-AKHİSAR GÜRDÜK ŞEHİT PİYADE TEĞMEN OSMAN ALP GÖLETİ İKMALİ VE KARAYOLU RÖLEKASYONU</t>
  </si>
  <si>
    <t>MANİSA-ALAŞEHİR HORZUM ALAYAKA GÖLETİ VE SULAMASI</t>
  </si>
  <si>
    <t>MANİSA-ALAŞEHİR ÖRENCİK GÖLETİ VE SULAMASI İKMALİ</t>
  </si>
  <si>
    <t>MANİSA-DEMİRCİ BOYACIK GÖLETİ VE SULAMASI</t>
  </si>
  <si>
    <t>MANİSA-DEMİRCİ HÜDÜK GÖLETİ İKMALİ</t>
  </si>
  <si>
    <t>MANİSA-KIRKAĞAÇ ÇOBANLAR GÖLETİ VE SULAMASI</t>
  </si>
  <si>
    <t>MANİSA-SPİL DAĞI ATALAN REKREASYON GÖLETİ</t>
  </si>
  <si>
    <t>MANİSA-YUNUSEMRE BEYDEĞİRMENİ GÖLETİ İKMALİ</t>
  </si>
  <si>
    <t>MANİSA DEMİRCİ GÜVELİ GÖLETİ SULAMASI</t>
  </si>
  <si>
    <t>İhale Aşamasında</t>
  </si>
  <si>
    <t>MANİSA ALAŞEHİR TOYGARLI GÖLETİ SULAMASI</t>
  </si>
  <si>
    <t>Projeye Başlanmadı</t>
  </si>
  <si>
    <t>MANİSA DEMİRCİ ÇANAKÇI GÖLETİ SULAMASI</t>
  </si>
  <si>
    <t>MANİSA DEMİRCİ MAHMUTLAR GÖLETİ SULAMASI</t>
  </si>
  <si>
    <t>MANİSA DEMİRCİ SAYIK GÖLETİ SULAMASI</t>
  </si>
  <si>
    <t>MANİSA SARUHANLI GEVENLİK GÖLETİ GÖL ALANI KAPLAMASI</t>
  </si>
  <si>
    <t>MANİSA SELENDİ TEPEEYNİHAN GÖLETİ SULAMASI</t>
  </si>
  <si>
    <t>MANİSA SOMA İLÇE MERKEZİ 3.KISIM</t>
  </si>
  <si>
    <t>MANİSA YUNUSEMRE SARMA DAVUTLAR GÖLETİ SULAMASI</t>
  </si>
  <si>
    <t>MANİSA-ALAŞEHİR HORZUM ALAYAKA GÖLETİ SULAMASI</t>
  </si>
  <si>
    <t>MANİSA-DEMİRCİ ALAAĞAÇ GÖLETİ SULAMASI</t>
  </si>
  <si>
    <t>MANİSA-DEMİRCİ ÇANAKÇI GÖLETİ</t>
  </si>
  <si>
    <t>MANİSA-DEMİRCİ MAHMUTLAR GÖLETİ</t>
  </si>
  <si>
    <t>MANİSA-SARIGÖL AFŞAR BARAJI GÖL ALANININ RUSUBAT ZARARLARINDAN KORUNMASI VE DERBENT ÇAYI TAŞKIN KONTROLÜNÜN SAĞLANMASI</t>
  </si>
  <si>
    <t>MANİSA-SELENDİ İLÇE MERKEZİ TAŞKIN KORUMA 1. KISIM</t>
  </si>
  <si>
    <t>MANİSA-SELENDİ TEPEEYNİHAN GÖLETİ</t>
  </si>
  <si>
    <t>EGE LİNYİTLERİ İŞLETMESİ MÜDÜRLÜĞÜ</t>
  </si>
  <si>
    <t>ELİ GES KURULUMU PROJESİ</t>
  </si>
  <si>
    <t>Madencilik</t>
  </si>
  <si>
    <t>KÖMÜRDEN HİDROJEN ÜRETİMİ</t>
  </si>
  <si>
    <t>MUHTELİF İŞLER-ELİ BİLGİ SİSTEMLERİ İDAME VE YENİLEME</t>
  </si>
  <si>
    <t>MUHTELİF İŞLER-ELİ İDAME YENİLEME PROJESİ</t>
  </si>
  <si>
    <t>MUHTELİF İŞLER-ELİ İNŞAAT İŞLERİ</t>
  </si>
  <si>
    <t>MUHTELİF İŞLER-ELİ MAKİNE TEÇHİZAT</t>
  </si>
  <si>
    <t>İLLER BANKASI İZMİR BÖLGE MÜDÜRLÜĞÜ</t>
  </si>
  <si>
    <t>İLYASLAR ATIKSU ARITMA TESİSİ İKMAL İNŞAATI</t>
  </si>
  <si>
    <t>Diğer Kamu Hizmetleri-Sosyal</t>
  </si>
  <si>
    <t>KULA İLÇESİ MERKEZİNDE İÇMESUYU TERFİLİ İSALE HATTI YAPIM İŞİ</t>
  </si>
  <si>
    <t>SALİHLİ BELEDİYESİ KIRSAL MAHALLELERE BETON PARKE TAŞI DÖŞENMESİ YAPIM İŞİ</t>
  </si>
  <si>
    <t>SELENDİ İÇMESUYU, KANALİZASYON, YAĞMURSUYU ŞEBEKE VE ATIKSU ARITMA TESİSİ İNŞAATI</t>
  </si>
  <si>
    <t>DEMİRCİ İÇMESUYU, KANALİZASYON ŞEBEKE VE ATIKSU ARITMA TESİSİ İNŞAATI</t>
  </si>
  <si>
    <t>KULA BELEDİYESİ TERMAL SPA MERKEZİ YAPIM İŞİ</t>
  </si>
  <si>
    <t>MANİSA İLİ GÖLMARAMARA İLÇESİ OZANCA MAH. SALİHLİ İLÇESİ KARAYAHŞİ MAH. İLE GÖRDES İLÇESİ GÜNEŞLİ MAH. KANALİZASYON VE İÇMESUYU İNŞAATI</t>
  </si>
  <si>
    <t>KIRKAĞAÇ BELEDİYE HİZMET BİNASI</t>
  </si>
  <si>
    <t>Tasfiye Edildi</t>
  </si>
  <si>
    <t>İZMİR ORMAN BÖLGE MÜDÜRLÜĞÜ</t>
  </si>
  <si>
    <t>ORMAN AMENAJMANI VE ORMAN KÖYLERİ ETÜDÜ PROJESİ</t>
  </si>
  <si>
    <t>ENDÜSTRİYEL PLANTASYON PROJESİ</t>
  </si>
  <si>
    <t>EROZYONLA MÜCADELE VE TOPRAK MUHAFAZA PROJESİ</t>
  </si>
  <si>
    <t>FİDAN ÜRETİM PROJESİ</t>
  </si>
  <si>
    <t>İKLİME DİRENÇLİ ORMAN PROJESİ</t>
  </si>
  <si>
    <t>ORMAN KADASTROSU VE TESCİLİ PROJESİ</t>
  </si>
  <si>
    <t>ORMAN KORUMA VE YANGINLA MÜCADELE PROJESİ</t>
  </si>
  <si>
    <t>ORMANCILIK ALTYAPISI VE ÜRETİM MAKİNASIALIMI PROJESİ</t>
  </si>
  <si>
    <t>ORMANLARIN GENİŞLETİLMESİ VE GELİŞTİRİLMESİ PROGRAMI</t>
  </si>
  <si>
    <t>İDARE BİNALARININ İŞLETİLMESİ PROJESİ</t>
  </si>
  <si>
    <t>ORMAN İÇİ MESİRE YERLERİ YAPIMI PROJESİ</t>
  </si>
  <si>
    <t>ORMAN İŞLETME MÜDÜRLÜĞÜ HİZMET BİNASI YENİLEME</t>
  </si>
  <si>
    <t>İZMİR VAKIFLAR BÖLGE MÜDÜRLÜĞÜ</t>
  </si>
  <si>
    <t>MANİSA İLİ ŞEHZADELER İLÇESİ ÇUKUR HAMAM RESTORASYONU İŞİ</t>
  </si>
  <si>
    <t>Eğitim</t>
  </si>
  <si>
    <t>MANİSA İLİ ŞEHZADELER İLÇESİ DİLŞİKAR HAMAMI RESTORASYON</t>
  </si>
  <si>
    <t>MANİSA İLİ ŞEHZADELER İLÇESİ HÜSREVAĞA HAMAMI RESTORASYON İŞİ</t>
  </si>
  <si>
    <t>MANİSA-GÖLMARMARA HALİME HATUN KÜLLİYESİNDE KERVANSARAY RETSORASYON</t>
  </si>
  <si>
    <t>MANİSA-KULA SOĞUKKUYU CAMİİNİN PROJE TEMİNİ İŞİ</t>
  </si>
  <si>
    <t>MANİSA-SOMA EMİR HIZIR BEY ( ÇARŞI ) CAMİİ PROJE ALIMI İŞİ</t>
  </si>
  <si>
    <t>YUNUSEMRE LALAPAŞA CAMİİ VE AVLUSU PROJESİ</t>
  </si>
  <si>
    <t>KAMU ÖZEL SEKTÖR ORTAKLIĞI BÖLGE MÜDÜRLÜĞÜ</t>
  </si>
  <si>
    <t>GEBZE-ORHANGAZİ-İZMİR (İZMİT KÖRFEZ GEÇİŞİ VE BAĞLANTI YOLLARI DAHİL) OTOYOLU YAP-İŞLET-DEVRET PROJESİ</t>
  </si>
  <si>
    <t>Ulaştırma - Haberleşme</t>
  </si>
  <si>
    <t>KARAYOLLARI 2. BÖLGE MÜDÜRLÜĞÜ</t>
  </si>
  <si>
    <t>11-SOMA-SAVAŞTEPE</t>
  </si>
  <si>
    <t>13-GÖRDES-DEMİRCİ</t>
  </si>
  <si>
    <t>14-(SINDIRGI-ABİDE) AYR.-SELENDİ</t>
  </si>
  <si>
    <t>16-BORNOVA-SALİHLİ-KULA-UŞAK-3.BL.HD. YOLU</t>
  </si>
  <si>
    <t>1-SALİHLİ-ALAŞEHİR-BULDAN-(AYDIN-DENİZLİ)AYR.</t>
  </si>
  <si>
    <t>2-(SINDIRGI-SİMAV)AYR.-DEMİRCİ-SALİHLİ</t>
  </si>
  <si>
    <t>3-BERGAMA-SOMA-AKHİSAR</t>
  </si>
  <si>
    <t>4-MANİSA- (İZMİR-TURGUTLU) AYR.</t>
  </si>
  <si>
    <t>5-AKHİSAR ÇEVRE YOLU</t>
  </si>
  <si>
    <t>6-AKHİSAR-GÖRDES-KÖPRÜBAŞI</t>
  </si>
  <si>
    <t>7-AKHİSAR-SINDIRGI</t>
  </si>
  <si>
    <t>8-DEMİRCİ-YARBASAN-SELENDİ</t>
  </si>
  <si>
    <t>9-KIRKAĞAÇ-GELENBE</t>
  </si>
  <si>
    <t>10-SARUHANLI-HALİTPAŞA-(SALİHLİ-GÖLMARMARA) AYR.</t>
  </si>
  <si>
    <t>12-KULA-ALAŞEHİR</t>
  </si>
  <si>
    <t>15- KULA-UŞAK YOLUNDA GEDİZ-1 KÖPRÜSÜ</t>
  </si>
  <si>
    <t>MADEN TETKİK VE ARAMA EGE BÖLGE MÜDÜRLÜĞÜ</t>
  </si>
  <si>
    <t>BATI ANADOLU METALİK MADEN ARAMALARI (KÜTAHYA-MANİSA-İZMİR-İLLERİ VE CİVARI POLİMETAL MADEN ARAMALARI PROJESİ) SALİHLİ KAMP ŞEFLİĞİ</t>
  </si>
  <si>
    <t>TÜRKİYE PALEOSİSMOLOJİ ARAŞTIRMALARI PROJESİ MANİSA KAMP ŞEFLİĞİ</t>
  </si>
  <si>
    <t>MANİSA BAĞCILIK ARAŞTIRMA ENSTİTÜSÜ MÜDÜRLÜĞÜ</t>
  </si>
  <si>
    <t>BAHÇE BİTKİLERİ ARAŞTIRMALARI</t>
  </si>
  <si>
    <t>BİTKİSEL BİYOLOJİK ÇEŞİTLİLİK VE KORUNMASI PROJESİ</t>
  </si>
  <si>
    <t>TAGEM ARAŞTIRMA ENSTİTÜLERİNİN SULAMA ALT YAPILARININ İYİLEŞTİRİLMESİ VE MODERNİZASYONU PROJESİ</t>
  </si>
  <si>
    <t>TARIM MAKİNALARI VE TEKNOLOJİLERİ AR-GE VE İNOVASYON ALTYAP. İYİLEŞTİRİLMESİ VE MODERNİZASYONU</t>
  </si>
  <si>
    <t>TARIMSAL EKONOMİ ARAŞTIRMALARI</t>
  </si>
  <si>
    <t>TARLA BİTKİLERİ ARAŞTIRMALARI - TAŞIT KİRASI</t>
  </si>
  <si>
    <t>TOPRAK VE SU KAYNAKLARI ARAŞTIRMALARI</t>
  </si>
  <si>
    <t>ÜLKESEL GIDA VE YEM ARAŞTIRMA PROGRAMI</t>
  </si>
  <si>
    <t>MANİSA CELAL BAYAR ÜNİVERSİTESİ REKTÖRLÜĞÜ</t>
  </si>
  <si>
    <t>REKTÖRLÜK BİLİMSEL ARAŞTIRMA PROJELERİ</t>
  </si>
  <si>
    <t>BÜYÜK ONARIM</t>
  </si>
  <si>
    <t>ÇEŞİTLİ ÜNİTELERİN ETÜD PROJESİ</t>
  </si>
  <si>
    <t>DERSLİK VE MERKEZİ BİRİMLER</t>
  </si>
  <si>
    <t>KAMPÜS ALTYAPISI</t>
  </si>
  <si>
    <t>MUHTELİF İŞLER</t>
  </si>
  <si>
    <t>YAYIN ALIMI</t>
  </si>
  <si>
    <t>Sağlık</t>
  </si>
  <si>
    <t>AMELİYATHANE TADİLATI</t>
  </si>
  <si>
    <t>DİŞ HEKİMLİĞİ UYGULAMA VE ARAŞTIRMA HASTANESİ</t>
  </si>
  <si>
    <t>MANİSA ÇEVRE, ŞEHİRCİLİK VE İKLİM DEĞİŞİKLİĞİ İL MÜDÜRLÜĞÜ</t>
  </si>
  <si>
    <t>MANİSA ÇEVRE ŞEHİRCİLİK VE İKLİM DEĞİŞİKLİĞİ İL MÜDÜRLÜĞÜ YENİ HİZMET BİNASI YAPIM İŞİ</t>
  </si>
  <si>
    <t>MANİSA İŞKUR BİNASI İNŞAATI İŞİNDEKİ EKSİKLERİN YÜKLENİCİ NAM VE HESABINA YAPTIRILMASI İŞİ</t>
  </si>
  <si>
    <t>HUZUREVİ YAŞLI BAKIM REHABİLİTASYON MERKEZİ</t>
  </si>
  <si>
    <t>MANİSA ENGELSİZ YAŞAM BAKIM VE REHABİLİTASYON MERKEZİ İNŞ.</t>
  </si>
  <si>
    <t>MANİSA MERKEZ ÇOCUK EVLERİ SİTESİ</t>
  </si>
  <si>
    <t>MANİSA SOMA MADEN REZERVİ İSKANI (54 HANE) YAPIM İŞİ</t>
  </si>
  <si>
    <t>Konut</t>
  </si>
  <si>
    <t>MANİSA GENÇLİK VE SPOR İL MÜDÜRLÜĞÜ</t>
  </si>
  <si>
    <t>SARUHANLI BETONARME TRİBÜN YAPIM İŞİ</t>
  </si>
  <si>
    <t>Diğer Kamu Hizmetleri-İktisadi</t>
  </si>
  <si>
    <t>KARAAĞAÇLI MAHALLESİ SEMT STADI YAPILMASI İŞİ</t>
  </si>
  <si>
    <t>SOMA TURGUTALP BOCCE SALONU, SOYUNMA BİRİMİ VE TENİS KORTLARI YAPILMASI İŞİ</t>
  </si>
  <si>
    <t>19 MAYIS STADYUMU MODERNİZASYON İKMAL</t>
  </si>
  <si>
    <t>AKHİSAR GENÇLİK MERKEZİ BAHÇESİNE JİMNASTİK SALONU YAPIMI</t>
  </si>
  <si>
    <t>ALAŞEHİR FEN LİSESİ, CELAL ŞÜKRÜ SAYINSOY İ.O., AKKEÇİLİ İ.O BAHÇELERİNE BASKETBOL-VOLEYYBOL SAHASI İLE NARLIDERE ZİYA GÖKALP İ.O., AKKEÇİLİ İ.O. BAH</t>
  </si>
  <si>
    <t>ALAŞEHİR İLÇESİ KEMALİYE MAHALLESİNE HALI SAHA İLE BASKETBOL-VOLEYBOL SAHASI YAPIM İŞİ</t>
  </si>
  <si>
    <t>ALAŞEHİR İLÇESİ YEŞİLYURT, TEPEKÖY, ULUDERBENT VE KİLLİK MAHALLELERİNE SENTETİK ÇİM YÜZEYLİ FUTBOL SAHASI, TRİBÜN, SOYUNMA ODASI VE AYDINLATMA YAPILMA</t>
  </si>
  <si>
    <t>ATLI BİNİCİLİK OKULU YAPIM İŞİ</t>
  </si>
  <si>
    <t>DEMİRCİ İLÇESİ A BLOK YURT BAHÇESİNE BASKETBOL VOLEYBOL SAHASI-ESENYURT MAH. VE KARGINIŞIKLAR MAHALLESİNE 20*40 ÖLÇÜLERİNDE HALI SAHA YAPIM İŞİ</t>
  </si>
  <si>
    <t>GÖLMARMARA NAMIK KEMAL İ.O VE OZANCA İ.O BAHÇELERİNE BASKETBOL- VOLEYBOL SAHASI İLE TİYENLİ O.O. BAHÇESİNE AYDINLATMALI 20*40 ÖLÇÜLERİNDE HALI SAHA YA</t>
  </si>
  <si>
    <t>KIRKAĞAÇ İLÇESİ GÜVENDİK VE MUSAHOCA MAHALLERİNE AYDINLATMALI 20 X 40 ÖLÇÜLERİNDE HALI SAHA YAPILMASI İŞİ</t>
  </si>
  <si>
    <t>KULA 24 ODALI 4 EYLÜL SPORCU EĞİTİM MERKEZİ VE KULA 32 ODALI TAPDUK EMRE SPORCU EĞİTİM MERKEZİ YAPIM İŞİ</t>
  </si>
  <si>
    <t>KULA İLÇESİ SELİM SABAHAT PALANDUZ ANADOLU LİSESİ VE MEHMET HÜSEYİN TOSUN İÖ. BAHÇESİNE BASKETBOL-VOLEYBOL SAHASI İLE YUNUSEMRE ANADOLU LİSESİ BAHÇESİ</t>
  </si>
  <si>
    <t>MANİSA SİVİL HAVACILIK MERKEZİ İLE GENÇ VECİHİLER YETİŞİYOR PROJESİ KAPSAMINDA SABİT VE HAREKETLİ PİST İNŞAASI YAPIMI İŞİ</t>
  </si>
  <si>
    <t>MANİSA SOMA, GÖRDES, KULA YURT MÜDÜRLÜKLERİ VE KIRKAĞAÇ SPOR SALONU DOĞALGAZ DÖÜNÜŞÜM YAPIM İŞİ</t>
  </si>
  <si>
    <t>MUHTELİF İLÇELERE 51 ADET HALI SAHA YAPIM İŞİ</t>
  </si>
  <si>
    <t>MUHTELİF MAHALLELERE 10 ADET HALI SAHA YAPIM İŞİ</t>
  </si>
  <si>
    <t>MUHTELİF MAHALLELERE 5 ADET HALI SAHA YAPIM İŞİ</t>
  </si>
  <si>
    <t>SALİHLİ İLÇESİ ÇAVLU OO VE KUDRET DEMİR OO BAHÇELERİNE BASKETBOL-VOLEYBOL SAHASI İLE YEŞİLKAVAK İO VE RÜŞTÜ AYBIYIKOĞLU OO BAHÇELERİ</t>
  </si>
  <si>
    <t>SARIGÖL İLÇESİ AYAN MAHALLESİNE BASKETBOL-VOLEYBOL SAHASI İLE ÇANAKÇI İLKOKULU BAHÇESİNE AYDINLATMALI 20 X 40 ÖLÇÜLERİNDE HALI SAHA YAPIM İŞİ</t>
  </si>
  <si>
    <t>SELENDİ İLÇESİNE 3 ADET SENTETİK ÇİM FUTBOL SAHASI İLE 1 ADET BASKETBOL-VOLEYBOL SAHASI YAPIM İŞİ</t>
  </si>
  <si>
    <t>SELENDİ KAZIKLI MAHALLESİNE BASKETBOL-VOLEYBOL SAHASI İLE ÇIKRIKÇI İO BAHÇESİNE HALI SAHA YAPILMASI İŞİ</t>
  </si>
  <si>
    <t>SELENDİ KURTULUŞ STADI DOĞAL ÇİM YÜZEYLİ FUTBOL SAHASININ 66X96 EBATLARINDA FİFA ONAY BELGELİ SENTETİK ÇİM SAHA DÖNÜŞÜMÜ</t>
  </si>
  <si>
    <t>SOMA YARI OLİMPİK KAPALI HAVUZ YAPIM İŞİ</t>
  </si>
  <si>
    <t>ŞHZADELER GEDİZ ANADOLU LİSESİ VE KAZIM KARABEKİR O.O. BAHÇELERİNE AYDINLATMALI 20*40 ÖLÇÜLERİNDE HALI SAHA (20*40) İLE BASKETBOL-VOLEYBOL SAHASI YAPI</t>
  </si>
  <si>
    <t>TURGUTLU HACIİSALAR VE ÇIKRIKÇI MAHALLELERİNE BİRER ADETAYDINLATMALI 20 X 40 ÖLÇÜLERİNDE HALI SAHA YAPILMASI İŞİ</t>
  </si>
  <si>
    <t>AKHİSAR ALİ ŞEFİK SPOR SALONU VE TENİS KORTU YAPIMI</t>
  </si>
  <si>
    <t>AKHİSAR İLÇESİ YARI OLİMPİK YÜZME HAVUZU VE SPOR SALONU YAPIM İŞİ</t>
  </si>
  <si>
    <t>AKHİSAR KAPALI SPOR SALONU GÜÇLENDİRME VE GÜÇLENDİRME SONRASI ONARIM İŞİ İLE İDARİ BİNA İKMAL İŞİ VE ÇEVRE DÜZENİ YAPILMASI İŞİ</t>
  </si>
  <si>
    <t>ALAŞEHİR GENÇLİK MERKEZİ VE YARI OLİMPİK YÜZME HAVUZU İKMAL</t>
  </si>
  <si>
    <t>GÖLMARMARA İLÇE STADINA TARTAN PİST VE 500 KİŞİLİK SOYUNMA ODALI BETONERME TRİBÜN YAPIM İŞİ</t>
  </si>
  <si>
    <t>GÖRDES DİVAN MAHALLESİNE 500 SEYİRCİ KAPASİTELİ SPOR SALONU YAPIM İŞİ</t>
  </si>
  <si>
    <t>KÖPRÜBAŞI İLÇESİNE YARI OLİMPİK KAPALI HAVUZ YAPIM İŞİ</t>
  </si>
  <si>
    <t>KULA İLÇESİ ZAFERİYE MAHALLESİ KULA SPOR KOMPLEKSİ YANI CİMNASTİK SALONU YAPILMASI</t>
  </si>
  <si>
    <t>KULA ÖĞRENCİ YURDU YAPIM İŞİ</t>
  </si>
  <si>
    <t>KULA SPOR LİSESİ YAPIMI</t>
  </si>
  <si>
    <t>MANİSA OLİMPİK YÜZME HAVUZU İNŞAATI YAPIM İŞİ</t>
  </si>
  <si>
    <t>MANİSA TURGUTLU İLÇESİ YARI OLİMPİK YÜZME HAVUZU YAPIM İŞİ</t>
  </si>
  <si>
    <t>RAMİZ TURAN SPOR KOMPLEKSİ BAKIM ONARIM VE ÇEVRE DÜZENLEME İŞİ (YENİLEME)</t>
  </si>
  <si>
    <t>SELENDİ GENÇLİK MERKEZİ YAPIM İŞİ</t>
  </si>
  <si>
    <t>SOMA NAZIM YAVUZ STADYUMUNA 7000 SEYİRCİ KAPASİTELİ TRİBÜN SOYUNMA ODASI, DOĞAL ÇİM VE AYDINLATMA YAPIM İŞİ</t>
  </si>
  <si>
    <t>MURADİYE 1500 KİŞİLİK ÖĞRENCİ YURT YAPIM İŞİ</t>
  </si>
  <si>
    <t>İmalat</t>
  </si>
  <si>
    <t>MANİSA İL KÜLTÜR VE TURİZM MÜDÜRLÜĞÜ</t>
  </si>
  <si>
    <t>MANİSA İL HALK KÜTÜPHANESİ YAPIMI</t>
  </si>
  <si>
    <t>ŞEHZADELER MÜZESİ İLE TARİHE YOLCULUK PROJESİ TEŞHİR TANZİM UYGULAMA İŞİ</t>
  </si>
  <si>
    <t>Turizm</t>
  </si>
  <si>
    <t>AİGAİ ANTİK KENTİ KAZISI</t>
  </si>
  <si>
    <t>SART ANTİK KENTİ KAZISI</t>
  </si>
  <si>
    <t>MANİSA İL MİLLİ EĞİTİM MÜDÜRLÜĞÜ</t>
  </si>
  <si>
    <t>AKHİSAR DEREKÖY İLKOKULU (YIK-YAP)</t>
  </si>
  <si>
    <t>AKHİSAR HÜRRİYET MAHALLESİ ANAOKULU (TOBB)</t>
  </si>
  <si>
    <t>ALAŞEHİR AYDOĞDU İLKOKULU (YIK-YAP)</t>
  </si>
  <si>
    <t>ALAŞEHİR BAKLACI İLKOKULU (YIK-YAP)</t>
  </si>
  <si>
    <t>ALAŞEHİR YENİMAHALLE MAHALLESİ ANAOKULU (TOBB)</t>
  </si>
  <si>
    <t>GÖRDES ATATÜRK İLKOKULU (YIK-YAP)</t>
  </si>
  <si>
    <t>KIRKAĞAÇ BAKIR ATATÜRK HİLMİ BAKIRLIOĞLU ANA SINIFI (HAYIRSEVER %100 AYNİ) (YIK-YAP)</t>
  </si>
  <si>
    <t>KIRKAĞAÇ DEMİRTAŞ İLKOKULU (YIK-YAP)</t>
  </si>
  <si>
    <t>KIRKAĞAÇ İSMAİL HAKKI GELENBEVİ İMAM HATİP ORTAOKULU PANSİYONU</t>
  </si>
  <si>
    <t>KIRKAĞAÇ KINIK MAHALLESİ PREFABRİK İLKOKULU (YIK-YAP) (HAYIRSEVER AYNİ %100)</t>
  </si>
  <si>
    <t>KULA DÖRT EYLÜL ORTAOKULU (YIK-YAP) (HAYIRSEVER AYNİ%100)</t>
  </si>
  <si>
    <t>KULA TAPDUK EMRE İLKOKULU (YIK-YAP) (HAYIRSEVER AYNİ%100)</t>
  </si>
  <si>
    <t>SALİHLİ İMKB MESLEKİ VE TEKNİK ANADOLU LİSESİ KAPALI SPOR SALONU</t>
  </si>
  <si>
    <t>SALİHLİ KIRVELİ MAHALLESİ ANAOKULU (TOBB) (ŞAZİMET UYSAL ORTAOKULU BAHÇESİNE)</t>
  </si>
  <si>
    <t>SALİHLİ YILMAZ MAHALLESİ ANAOKULU</t>
  </si>
  <si>
    <t>SARIGÖL KIZILÇUKUR ŞEHİT AHMET ŞILAK ORTAOKULU</t>
  </si>
  <si>
    <t>SARIGÖL ÖZPINAR İLKOKULU (YIK-YAP)</t>
  </si>
  <si>
    <t>SARIGÖL ŞEYHDAVUTLAR İLKOKULU (YIK-YAP)</t>
  </si>
  <si>
    <t>SARUHANLI ADİLOBA İLKOKULU (YIK-YAP)</t>
  </si>
  <si>
    <t>SARUHANLI AYŞE ORUÇ ANASINIFI (HAYIRSEVER NAKDİ %51)</t>
  </si>
  <si>
    <t>SELENDİ PINARLAR ŞEHİT SAVCI ETHEM EKİM İLKOKULU (YIK-YAP)</t>
  </si>
  <si>
    <t>ŞEHZADELER GÖKTAŞLI MAHALLESİ ANAOKULU</t>
  </si>
  <si>
    <t>YUNUSEMRE HOROZKÖY MAHALLESİ ANAOKULU (VAKIFBANK TÜRKBİRLİĞİ ORTAOKULU BAHÇESİNE)</t>
  </si>
  <si>
    <t>YUNUSEMRE KARAKÖY ORTAOKULU (YIK-YAP)</t>
  </si>
  <si>
    <t>YUNUSEMRE MERKEZ EFENDİ ANAOKULU</t>
  </si>
  <si>
    <t>AHMETLİ GAZİ İLKOKULU (YIK-YAP)</t>
  </si>
  <si>
    <t>AKHİSAR AHMET VEHBİ BAKIRLIOĞLU (YIK-YAP)</t>
  </si>
  <si>
    <t>ALAŞEHİR DAĞHACIYUSUF İLKOKULU (YIK-YAP)</t>
  </si>
  <si>
    <t>ALAŞEHİR YEŞİLYURT ORTAOKULU (YIK-YAP)</t>
  </si>
  <si>
    <t>KÖPRÜBAŞI HALK EĞİTİM MERKEZİ</t>
  </si>
  <si>
    <t>SALİHLİ ŞAHİN ŞEN KIZ ANADOLU İMAM HATİP LİSESİ PANSİYONU</t>
  </si>
  <si>
    <t>SARIGÖL DÖRT EYLÜL İLKOKULU (YIK-YAP)</t>
  </si>
  <si>
    <t>SARIGÖL KARACAALİ ORTAOKULU (YIK-YAP)</t>
  </si>
  <si>
    <t>SARIGÖL ŞEHİT ESİN AKAY İLKOKULU (YIK-YAP)</t>
  </si>
  <si>
    <t>SOMA MEHMET AKİF ERSOY İLKOKULU (YIK-YAP)</t>
  </si>
  <si>
    <t>ŞEHZADELER KUŞLUBAHÇE MAHALLESİ İLKOKULU (YIK-YAP)</t>
  </si>
  <si>
    <t>YUNUSEMRE AKGEDİK MAHALLESİ ANAOKULU</t>
  </si>
  <si>
    <t>YUNUSEMRE GÜZELYURT MAHALLESİ ANAOKULU</t>
  </si>
  <si>
    <t>AKHİSAR KAYHAN ERGÜN MESLEKİ VE TEKNİK ANADOLU LİSESİ (YIK-YAP)</t>
  </si>
  <si>
    <t>ALAŞEHİR KOZLUCA İLKOKULU (YIK-YAP)</t>
  </si>
  <si>
    <t>KIRKAĞAÇ MESLEKİ VE TEKNİK ANADOLU LİSESİ (YIK-YAP)</t>
  </si>
  <si>
    <t>SALİHLİ AYTUĞ BATU DEMİR ANASINIFI (HAYIRSEVER NAKDİ %51)</t>
  </si>
  <si>
    <t>SALİHLİ FATMA VE AKİF CEYLAN ANAOKULU</t>
  </si>
  <si>
    <t>SARIGÖL YENİKÖY ŞEHİT ER MUAMMER KARA İLKOKULU (YIK-YAP)</t>
  </si>
  <si>
    <t>SOMA KARAMANLI MAHALLESİ ANAOKULU</t>
  </si>
  <si>
    <t>YUNUSEMRE ÇUKUROVA KİMYA MESLEKİ VE TEKNİK ANADOLU LİSESİ ATÖLYE</t>
  </si>
  <si>
    <t>AKHİSAR CUMHURİYET MESLEKİ VE TEKNİK ANADOLU LİSESİ (YIK-YAP)</t>
  </si>
  <si>
    <t>SARUHANLI İMAM HATİP LİSESİ PANSİYONU (YIK-YAP)</t>
  </si>
  <si>
    <t>YUNUSEMRE HALK EĞİTİM MERKEZİ</t>
  </si>
  <si>
    <t>YUNUSEMRE LOKMAN HEKİM MESLEKİ VE TEKNİK ANADOLU LİSESİ (YIK-YAP)</t>
  </si>
  <si>
    <t>MANİSA İL SAĞLIK MÜDÜRLÜĞÜ</t>
  </si>
  <si>
    <t>SARUHANLI MÜTEVELLİ 1-2 HEKİMLİK AİLE SAĞLIĞI MERKEZİ</t>
  </si>
  <si>
    <t>AKHİSAR DEVLET HASTANESİ (450 YATAK)</t>
  </si>
  <si>
    <t>AKHİSAR MUSTAFA KİRAZOĞLU DEVLET HASTANESİ EK BİNASI</t>
  </si>
  <si>
    <t>ALAŞEHİR AĞIZ VE DİŞ SAĞLIĞI MERKEZİ (20 ÜNİT)</t>
  </si>
  <si>
    <t>GÖRDES 4 HEKİMLİK AİLE SAĞLIĞI MERKEZİ+112 ACİL SAĞLIK HİZMETLERİ İSTASYONU</t>
  </si>
  <si>
    <t>KIRKAĞAÇ İLÇE SAĞLIK MÜDÜRLÜĞÜ 8 HEKİMLİK AİLE SAĞLIĞI MERKEZİ+ 112 ACİL SAĞLIK HİZMETLERİ İSTASYONU</t>
  </si>
  <si>
    <t>SALİHLİ DEVLET HASTANESİ ( 400 YATAK )</t>
  </si>
  <si>
    <t>SALİHLİ İLÇE SAĞLIK MÜDÜRLÜĞÜ+ 9 HEKİMLİK AİLE SAĞLIĞI MERKEZİ+112 ACİL SAĞLIK HİZMETLERİ İSTASYONU</t>
  </si>
  <si>
    <t>TURGUTLU YILDIRIM MAH. (4 HEKİMLİK) AİLE SAĞLIĞI MERKEZİ+ 112 ACİL SAĞLIK HİZMETLERİ İSTASYONU</t>
  </si>
  <si>
    <t>AKHİSAR 112 ACİL SAĞLIK HİZMETLERİ İSTASYONU</t>
  </si>
  <si>
    <t>AKHİSAR EFENDİ MAHALLESİ 5 NOLU (8 HEKİMLİK) AİLE SAĞLIĞI MERKEZİ</t>
  </si>
  <si>
    <t>AKHİSAR KÖMÜRCÜ MAHALLESİ AİLE SAĞLIĞI MERKEZİ 1-2 HEKİMLİK</t>
  </si>
  <si>
    <t>ALAŞEHİR KAVAKLIDERE 4 HEKİMLİK AİLE SAĞLIĞI MERKEZİ</t>
  </si>
  <si>
    <t>DEMİRCİ 2 HEKİMLİK AİLE SAĞLIĞI MERKEZİ+ 112 ACİL SAĞLIK HİZMETLERİ İSTASYONU</t>
  </si>
  <si>
    <t>MANİSA BAHAR MERKEZİ</t>
  </si>
  <si>
    <t>MANİSA ÇOCUK ERGEN VE ERİŞKİN ARINDIRMA MERKEZİ</t>
  </si>
  <si>
    <t>MANİSA RUH SAĞLIĞI VE HASTALIKLARI HASTANESİ VE YÜKSEK GÜVENLİKLİ ADLİ PSİKİYATRİ HASTANESİ</t>
  </si>
  <si>
    <t>SALİHLİ TAYTAN 1-2 HEKİMLİK AİLE SAĞLIĞI MERKEZİ</t>
  </si>
  <si>
    <t>SARIGÖL İLÇE SAĞLIK MÜDÜRLÜĞÜ +5 HEKMLİK AİLE SAĞLIĞI MERKEZİ+112 ACİL SAĞLIK HİZMETLERİ</t>
  </si>
  <si>
    <t>SARUHANLI 1 NOLU 112 ACİL SAĞLIK HİZMETLERİ İSTASYONU</t>
  </si>
  <si>
    <t>SARUHANLI DEVLET HASTANESİ (50 YATAK)</t>
  </si>
  <si>
    <t>SELENDİ TOPLUM SAĞLIĞI MERKEZİ+ 2 NOLU (4 HEKİMLİK) AİLE SAĞLIĞI MERKEZİ</t>
  </si>
  <si>
    <t>SOMA 4 NOLU ACİL SAĞLIK HİZMETLERİ İSTASYONU</t>
  </si>
  <si>
    <t>SOMA KURTULUŞ MAHALLESİ 1 NOLU SAĞLIKLI HAYAT MERKEZİ</t>
  </si>
  <si>
    <t>ŞEHZADELER 1 NO.LU (10 HEKİMLİK) AİLE SAĞLIĞI MERKEZİ+112 ACİL SAĞLIK HİZMETLERİ İSTASYONU</t>
  </si>
  <si>
    <t>ŞEHZADELER ANAFARTALAR MAHALLESİ SAĞLIKLI HAYAT MERKEZİ+9 HEKİMLİK AİLE SAĞLIĞI MERKEZİ+ 112 ACİL SAĞLIK HİZMETLERİ İSTASYONU</t>
  </si>
  <si>
    <t>TURGUTLU 2 NOLU (6 HEKİMLİK) AİLE SAĞLIĞI MERKEZİ +112 ACİL SAĞLIK HİZMETLERİ İSTASYONU</t>
  </si>
  <si>
    <t>TURGUTLU NEBİ ÇETİN 112 ACİL SAĞLIK HİZMETLERİ İSTASYONU</t>
  </si>
  <si>
    <t>YUNUSEMRE AKGEDİK (10 HEKİMLİK) AİLE SAĞLIĞI MERKEZİ+ 112 ACİL SAĞLIK HİZMETLERİ İSTASYONU</t>
  </si>
  <si>
    <t>YUNUSEMRE AKMESCİT MAHALLESİ SAĞLIKLI HAYAT MERKEZİ+ İLÇE SAĞLIK MÜDÜRLÜĞÜ</t>
  </si>
  <si>
    <t>YUNUSEMRE MURADİYE MAHALLESİ SAĞLIKLI HAYAT MERKEZİ+ 9 HEKİMLİK AİLE SAĞLIĞI MERKEZİ+ 112 ACİL SAĞLIK HİZMETLERİ İSTASYONU</t>
  </si>
  <si>
    <t>MANİSA İL TARIM VE ORMAN MÜDÜRLÜĞÜ</t>
  </si>
  <si>
    <t>BİTKİSEL ÜRETİMİ GELİŞTİRME PROJESİ</t>
  </si>
  <si>
    <t>ÇAYIR MERA ISLAH VE AMENAJMAN PROJESİ</t>
  </si>
  <si>
    <t>GIDA HİZMETLERİ CARİ</t>
  </si>
  <si>
    <t>GIDA VE YEM NUMUNESİ DENETİM HİZMETLERİ</t>
  </si>
  <si>
    <t>HAYVANCILIĞI GELİŞTİRME PROJESİ</t>
  </si>
  <si>
    <t>İL MÜDÜRLÜĞÜ CARİ</t>
  </si>
  <si>
    <t>İYİ TARIM UYGULAMALARININ YAYGINAŞTIRILMASI V EKONTROLÜ PROJESİ</t>
  </si>
  <si>
    <t>KONTROL HİZMETLERİNİN GELİŞTİRİLMESİ PROJESİ</t>
  </si>
  <si>
    <t>KURUMSAL KAPASİTENİN GELİŞTİRİLMESİ PROJESİ</t>
  </si>
  <si>
    <t>MERA CARİ HİZMETLERİ</t>
  </si>
  <si>
    <t>ORGANİK TARIMIN YAYGINLAŞTIRILMASI VE KONTROLÜ PROJESİ</t>
  </si>
  <si>
    <t>SU ÜRÜNLERİ ÜRETİMİNİN GELİŞTİRİLMESİ PROJESİ</t>
  </si>
  <si>
    <t>SULARDA TARIMSAL FAALİYETLERDEN KAYNAKLANAN KİRLİLİĞİN KONTROLÜ PROJESİ</t>
  </si>
  <si>
    <t>TARIMSAL YAYIM HİZMETLERİ PROJESİ</t>
  </si>
  <si>
    <t>MANİSA SANAYİ VE TEKNOLOJİ İL MÜDÜRLÜĞÜ</t>
  </si>
  <si>
    <t>KULA DERİ VE KARMA OSB</t>
  </si>
  <si>
    <t>MANİSA OSB (7. TEVSİİ)</t>
  </si>
  <si>
    <t>MURADİYE OSB</t>
  </si>
  <si>
    <t>SALİHLİ OSB</t>
  </si>
  <si>
    <t>TURGUTLU 1. OSB</t>
  </si>
  <si>
    <t>AKHİSAR OSB</t>
  </si>
  <si>
    <t>MANİSA AKHİSAR MERMERCİLİK KSS</t>
  </si>
  <si>
    <t>MANİSA YATIRIM İZLEME VE KOORDİNASYON BAŞKANLIĞI</t>
  </si>
  <si>
    <t>MANİSA KIRKAĞAÇ BAKIR ATATÜRK HİLMİ BAKIRLIOĞLU İKİ DERSLİKLİ PREFABRİK ANASINIFI İLE KIRKAĞAÇ KINIK BİR DERSLİKLİ PREFABRİK İLKOKUL ALIM VE MONTAJ İŞ</t>
  </si>
  <si>
    <t>MANİSA VALİ KONAĞI YAPIM İŞİ</t>
  </si>
  <si>
    <t>MANİSA VALİLİK EK HİZMET VE YATIRIM İZLEME VE KOORDİNASYON BAŞKANLIĞI HİZMET BİNASI YAPIM İŞİ ( 2 BODRUM+ZEMİN KAT+ASMA KAT+6 KAT)</t>
  </si>
  <si>
    <t>MANİSA SARUHANLI HÜKÜMET KONAĞI YAPIM İŞİ</t>
  </si>
  <si>
    <t>MANİSA SELENDİ HÜKÜMET KONAĞI (B+Z+2) YAPIM İŞİ</t>
  </si>
  <si>
    <t>MANİSA SOMA HÜKÜMET KONAĞI YAPIM İŞİ</t>
  </si>
  <si>
    <t>MANİSA VALİ KONAĞİ RESTORASYONU İKMAL İŞİ</t>
  </si>
  <si>
    <t>MANİSA İLİ MUHTELİF İLÇELERE AİT MAHALLELLERDE 14 ADET ÇOK AMAÇLI SUNDURMA YAPIM İŞİ</t>
  </si>
  <si>
    <t>ŞEHZADELER İLÇESİ FATİH KULESİ RESTORASYON İŞİ</t>
  </si>
  <si>
    <t>MANİSA VALİ KONAĞI RESTORASYON İŞİ</t>
  </si>
  <si>
    <t>MANİSA ALAŞEHİR SARIGÖL SALİHLİ KULA İLÇELERİ MUHTELİF MAHALLELERİ FESİH SONRASI KALAN İŞLER İÇİN BETON PARKE TAŞI SATIN ALINMASI İŞİ</t>
  </si>
  <si>
    <t>TARIM VE ORMAN BAKANLIĞI 4. BÖLGE MÜDÜRLÜĞÜ</t>
  </si>
  <si>
    <t>MUHTELİF ETÜTLER (YELİMERE KANYONU TABİAT ANITI )</t>
  </si>
  <si>
    <t>TABİAT PARKLARI PROJESİ</t>
  </si>
  <si>
    <t>TCDD 3. BÖLGE MÜDÜRLÜĞÜ</t>
  </si>
  <si>
    <t>ANKARA-POLATLI-AFYONKARAHİSAR-UŞAK-MANİSA-İZMİR YÜKSEK HIZLI DEMİRYOLU YAPIMI KAPSAMINDA (MENEMEN-MANİSA ARASININ 2 VE 3 HATLI HALE GETİRİLMESİ VE MEV</t>
  </si>
  <si>
    <t>BANDIRMA – MANİSA (HARİÇ) HAT KESİMİNE SİNYALİZASYON VE TELEKOMÜNİKASYON SİSTEMLERİ KURULMASI PROJESİ</t>
  </si>
  <si>
    <t>HİLAL BANDIRMA HATTI KM 55+904 HEMZEMİN GEÇİDİN İYİLEŞTİRİLMESİ</t>
  </si>
  <si>
    <t>MANİSA-AFYON HATTI SALİHLİ - EŞME İSTASYONLARI ARASI MUHTELİF YERLERDE B.A. MENFEZ YAPILMASI İŞİ.</t>
  </si>
  <si>
    <t>SARUHANLI İSTASYON BİNASININ GÜÇLENDİRMESİ, TADİLATLARIN YAPILMASI VE İŞÇİ BARAKASININ İYİLEŞTİRİLMESİ</t>
  </si>
  <si>
    <t>3.BÖLGE MÜDÜRLÜĞÜ İHTİYACI 35 VE 32 DEMİRYOLU BAKIM MÜD. MINTIKALARINDAKİ YÜRÜYÜŞ YOLLARI İÇİN MICIR TEMİN EDİLMESİ İŞİ.</t>
  </si>
  <si>
    <t>3.BÖLGE MÜDÜRLÜĞÜ MINTIKASINDA BULUNAN HATLARIN SAYISALLAŞTIRILMASI</t>
  </si>
  <si>
    <t>3.BÖLGE MÜDÜRLÜĞÜ MINTIKASINDA HEMZEMİN GEÇİTLERE KORUMA SİSTEMİ, MAKİNİST UYARI SİSTEMİ, KAMERALI İZLEME SİSTEMİ KURULMASI İŞİ</t>
  </si>
  <si>
    <t>AKHİSAR BALIKESİR ARASI 124 KM. YOL YENİLEME İŞİ.</t>
  </si>
  <si>
    <t>BANDIRMA, MENEMEN SİNYALİZASYON VE TELEKOMÜNİKASYON SİSTEMLERİ İÇİN YEDEK MALZEME ALIMI</t>
  </si>
  <si>
    <t>BASMANE-AFYON HATTI KİLLİK GÜNEYKÖY İSTASYONLARI ARASINDA MUHTELİF YARMALARIN ISLAHI VE DRENAJ KANALLARI YAPILMASI İŞİ</t>
  </si>
  <si>
    <t>ÇOBANİSA İSTASYONU RESTORASYONUN YAPILMASI</t>
  </si>
  <si>
    <t>ÇOBANİSA İSTASYONUNDA YAPILACAK TEVSİAT İŞLERİ</t>
  </si>
  <si>
    <t>ÇOBANİSA-KEMALPAŞA HAT KESİMİNDE BULUNAN HAVAİ HATLARIN DEPLASE EDİLMESİ</t>
  </si>
  <si>
    <t>KEMALPAŞA OSB - TURGUTLU İST. ARASINDA DSİ KANAL DEPLASESİ YAPIM İŞİ</t>
  </si>
  <si>
    <t>MANİSA GAR SAHASINDA BULUNAN 2 BLOK 16 DAİRELİ HİZMETEVİNİN GÜÇLENDİRME İMALATININ YAPILMASI</t>
  </si>
  <si>
    <t>SOMA GAR BİNASININ GÜÇLENDİRİLMESİ</t>
  </si>
  <si>
    <t>SÜLEYMANLI İSTASYON BİNASI VE MÜŞTEMİLATLARININ RESTORASYONU VE ÇEVRE DÜZENLEMESİ YAPILMASI</t>
  </si>
  <si>
    <t>TCDD 3. BÖLGE MÜDÜRLÜĞÜ SİNYAL EVLERİ VE HEMZEMİN GEÇİTLERİ İÇİN AKÜ ALIMI İŞİ.</t>
  </si>
  <si>
    <t>TCDD 3.BÖLGE MÜDÜRLÜĞÜ MINTIKASINDA 21 ADET BEKÇİ KULÜBESİ ALINMASI İŞ.</t>
  </si>
  <si>
    <t>TCDD 3.BÖLGE MÜDÜRLÜĞÜ SİNYALİZASYON VE HABERLEŞME BAKIM ŞEFLİKLERİNE YEDEK MALZEME ALIMI</t>
  </si>
  <si>
    <t>UŞAK, MANİSA VE SALİHLİ GAR BİNALARININ ERİŞİLEBİLİRLİK PROJELERİNİN HAZIRLATILMASI</t>
  </si>
  <si>
    <t>3.BÖLGE MÜDÜRLÜĞÜ MINTIKASINDA BULUNAN KÖPRÜLERDE YOLUN KONTRAYLI HALE GETİRİLMESİ.</t>
  </si>
  <si>
    <t>3.BÖLGE MÜDÜRLÜĞÜ MINTIKASINDA MUHTELİF HEMZEMİN GEÇİT KAPLAMALARININ YENİLENMESİ</t>
  </si>
  <si>
    <t>BASMANE - AFYON HATTI KM:93+405&amp;#39;DE (3,00X2,60) BOYUTLARINDA 2 ADET MENFEZ YAPILMASI</t>
  </si>
  <si>
    <t>KAMERA SİSTEMİ EKSİK OLAN HEMZEMİN GEÇİTLERE 536 ADET KAMERA SİSTEMİ KURULMASI İŞİ</t>
  </si>
  <si>
    <t>TEİAŞ 3. BÖLGE MÜDÜRLÜĞÜ</t>
  </si>
  <si>
    <t>AKHİSAR GIS YENİLEME</t>
  </si>
  <si>
    <t>Enerji</t>
  </si>
  <si>
    <t>SOMA B TM TEVSİAT (TAMAMLAMA)</t>
  </si>
  <si>
    <t>(ALAŞEHİR-KIZILDERE-1 JES)BRŞ.N. - SARIGÖL TM (TTFO)</t>
  </si>
  <si>
    <t>(DERBENT BRŞ. N. - SALİHLİ) BRŞ. N. - DEMİRKÖPRÜ EİH YENİLEME (TTFO)</t>
  </si>
  <si>
    <t>(MANİSA - BAĞYURDU) BRŞ. N. - DERBENT BRŞ. N. EİH YENİLEME (TTFO)</t>
  </si>
  <si>
    <t>ALAŞEHİR-ALAŞEHİR HAVZA BRŞ.N. EİH YENİLEME (TTFO)</t>
  </si>
  <si>
    <t>ALAŞEHİR-KIZILDERE 1 JES EİH YENİLEME (TTFO)</t>
  </si>
  <si>
    <t>BALIKESİR SEKA - SOMA EİH YENİLEME (TTFO)</t>
  </si>
  <si>
    <t>DEMİRCİ - SİMAV EİH YENİLEME</t>
  </si>
  <si>
    <t>GÖRDES - GÖLMARMARA EİH (TTFO)</t>
  </si>
  <si>
    <t>KESTANE DERESİ RES - ALAŞEHİR EİH</t>
  </si>
  <si>
    <t>KINIK - KIRKAĞAÇ RES EİH (TTFO)</t>
  </si>
  <si>
    <t>KÖYLÜKÖY - SOMA B EİH (YENİLEME)</t>
  </si>
  <si>
    <t>RAFİNERİ - MANİSA EİH YENİLEME</t>
  </si>
  <si>
    <t>SARIGÖL TM</t>
  </si>
  <si>
    <t>SOMA TM TEVSİAT</t>
  </si>
  <si>
    <t>UŞAK OSB BRŞ.N. - KULA BRŞ.N. - ALAŞEHİR DEMİRKÖPRÜ EİH YENİLEME (TTFO)</t>
  </si>
  <si>
    <t>İLLER YATIRIM PROJELERİ İZLEME RAPORU</t>
  </si>
  <si>
    <t>SIRA NO</t>
  </si>
  <si>
    <t>TOPLAM</t>
  </si>
  <si>
    <t xml:space="preserve"> </t>
  </si>
  <si>
    <t>Toplam Yıl 
Ödeneği</t>
  </si>
  <si>
    <t>Toplam Proje 
Tutarı</t>
  </si>
  <si>
    <t>Önceki Yıllar 
Toplam Harcaması</t>
  </si>
  <si>
    <t>Yılı Harcama 
Tutarı</t>
  </si>
  <si>
    <t>MUHTELİF İLÇE</t>
  </si>
  <si>
    <t>AHMETLİ</t>
  </si>
  <si>
    <t>AKHİSAR</t>
  </si>
  <si>
    <t>ALAŞEHİR</t>
  </si>
  <si>
    <t>DEMİRCİ</t>
  </si>
  <si>
    <t>GÖLMARMARA</t>
  </si>
  <si>
    <t>GÖRDES</t>
  </si>
  <si>
    <t>KIRKAĞAÇ</t>
  </si>
  <si>
    <t>KÖPRÜBAŞI</t>
  </si>
  <si>
    <t>KULA</t>
  </si>
  <si>
    <t>SALİHLİ</t>
  </si>
  <si>
    <t>SARIGÖL</t>
  </si>
  <si>
    <t>SARUHANLI</t>
  </si>
  <si>
    <t>SELENDİ</t>
  </si>
  <si>
    <t>SOMA</t>
  </si>
  <si>
    <t>ŞEHZADELER</t>
  </si>
  <si>
    <t>TURGUTLU</t>
  </si>
  <si>
    <t>YUNUSEMRE</t>
  </si>
  <si>
    <t>İLÇELERE GÖRE 2024 YILI III. DÖNEM KAMU YATIRIM PROJELERİ</t>
  </si>
  <si>
    <t>Önceki Yıllar Toplam
 Harcaması</t>
  </si>
  <si>
    <t>Yıl Harcama 
Oranı (%)</t>
  </si>
  <si>
    <t>MANİSA İLİ 2024 YILI III. DÖNEM YATIRIMLARIN SEKTÖRLERE GÖRE DAĞILIMI</t>
  </si>
  <si>
    <t>Sıra 
No</t>
  </si>
  <si>
    <t>Yıl Harcama
 Oranı (%)</t>
  </si>
  <si>
    <t>Sıra
No</t>
  </si>
  <si>
    <t>Proje 
Sayısı</t>
  </si>
  <si>
    <t>MANİSA BÜYÜKŞEHİR BELEDİYE BAŞKANLIĞI</t>
  </si>
  <si>
    <t>MANİSA SU VE KANALİZASYON İDARESİ GENEL MÜDÜRLÜĞÜ</t>
  </si>
  <si>
    <t>DEMİRCİ BELEDİYE BAŞKANLIĞI</t>
  </si>
  <si>
    <t>GÖRDES BELEDİYE BAŞKANLIĞI</t>
  </si>
  <si>
    <t>KIRKAĞAÇ BELEDİYE BAŞKANLIĞI</t>
  </si>
  <si>
    <t>KULA BELEDİYE BAŞKANLIĞI</t>
  </si>
  <si>
    <t>SARUHANLI BELEDİYE BAŞKANLIĞI</t>
  </si>
  <si>
    <t>SOMA BELEDİYE BAŞKANLIĞI</t>
  </si>
  <si>
    <t>ŞEHZADELER BELEDİYE BAŞKANLIĞI</t>
  </si>
  <si>
    <t>TURGUTLU BELEDİYE BAŞKANLIĞI</t>
  </si>
  <si>
    <t>YUNUSEMRE BELEDİYE BAŞKANLIĞI</t>
  </si>
  <si>
    <t>MANİSA İLİ 2024 YILI III. DÖNEM BELEDİYE BAZINDA  DEĞERLENDİRME (EKİM 2024)</t>
  </si>
  <si>
    <t>SALİHLİ BELEDİYE BAŞKANLIĞI</t>
  </si>
  <si>
    <t>BELEDİYELER YATIRIM PROJELERİ İZLEME RAPORU</t>
  </si>
  <si>
    <t>SIRA
 NO</t>
  </si>
  <si>
    <t>YATIRIMCI KURULUŞ</t>
  </si>
  <si>
    <t>PROJE ADI</t>
  </si>
  <si>
    <t>TOPLAM YIL
 ÖDENEĞİ</t>
  </si>
  <si>
    <t>TOPLAM PROJE 
TUTARI</t>
  </si>
  <si>
    <t>ÖNCEKİ YILLAR 
TOPLAM HARCAMASI</t>
  </si>
  <si>
    <t>YIL HARCAMA 
TUTARI</t>
  </si>
  <si>
    <t>1016 MM X 9.5 MM ÇELİK BORU ALIM İŞİ</t>
  </si>
  <si>
    <t>126.650 METRE HDPE VE LDPE ALIM İŞİ</t>
  </si>
  <si>
    <t>2023 YILI 2. GRUP İSALE VE TERFİ HATTI YAPIM İŞİ</t>
  </si>
  <si>
    <t>2023 YILI 3. GRUP İSALE VE TERFİ HATTI YAPIM İŞİ</t>
  </si>
  <si>
    <t>2023 YILI 3.GRUP İÇME SUYU ELEKTRİK TESİSLERİ YAPIM İŞİ</t>
  </si>
  <si>
    <t>2023 YILI 6. GRUP MANİSA İLİ AHMETLİ, ALAŞEHİR,KÖPRÜBAŞI, KULA, SALİHLİ, SARIGÖL, SELENDİ, TURGUTLU İLÇELERİ MUHTELİF MAHALLELERİNDE İÇME SUYU SONDAJ</t>
  </si>
  <si>
    <t>2023 YILI 7. GRUP MANİSA İLİ AKHİSAR, DEMİRCİ, GÖLMARMARA, GÖRDES, KIRKAĞAÇ, SARUHANLI, SOMA, ŞEHZADELER, YUNUSEMRE İLÇELERİ MUHTELİF MAHALLELERİNDE İ</t>
  </si>
  <si>
    <t>2023 YILI MANİSA İLİ MUHTELİF İLÇE VE MAHALLELERDE KULLANILMAK ÜZERE PREFABRİK BETONARME İÇME SUYU DEPOSU ALIM İŞİ</t>
  </si>
  <si>
    <t>2024 YILI 1.GRUP MANİSA İLİ AHMETLİ,SARUHANLI,TURGUTLU İLÇELERİ MUHTELİF MAHALLELERİNDE İÇME SUYU SONDAJ YAPIM İŞİ</t>
  </si>
  <si>
    <t>2024 YILI 2.GRUP MANİSA İLİ AKHİSAR,KIRKAĞAÇ,SOMA İLÇELERİ MUHTELİF MAHALLELERİNDE İÇMESUYU SONDAJ YAPIM İŞİ</t>
  </si>
  <si>
    <t>2024 YILI 3.GRUP MANİSA İLİ ALAŞEHİR,GÖLMARMARA,SALİHLİ,SARIGÖL İLÇELERİ MUHTELİF MAHALLELERİNDE İÇME SUYU SONDAJ YAPIM İŞİ</t>
  </si>
  <si>
    <t>2024 YILI 4.GRUP MANİSA İLİ DEMİRCİ,GÖRDES İLÇELERİ MUHTELİF MAHALLELERİNDE İÇME SUYU SONDAJ YAPIM İŞİ</t>
  </si>
  <si>
    <t>2024 YILI 5. GRUP MANİSA İLİ KÖPRÜBAŞI,KULA,SELENDİ,ŞEHZADELER,YUNUSEMRE İLÇELERİ MUHTELİF MAHALLELERİNDE İÇME SUYU SONDAJ YAPIM İŞİ</t>
  </si>
  <si>
    <t>2024 YILI MANİSA İLİ MUHTELİF İLÇELERİ MUHTELİF MAHALLELERİNDE SONDAJ KUYULARINDA POMPA SÖKÜLMESİ, TAKILMASI, DENEME POMPASI ATILMASI VE İNKİŞAF İŞLEM</t>
  </si>
  <si>
    <t>AKHİSAR, SARIGÖL ATIKSU ARITMA TESİSİNE FECL3 DOZLAMA SİSTEMİ YAPTIRILMASI, SALİHLİ ATIKSU ARITMA TESİSİ FECL3 DOZLAMA SİSTEMİ REVİZYON YAPTIRILMASI V</t>
  </si>
  <si>
    <t>DALGIÇ MOTOPOMP ALIMI İŞİ (2 KISIM)</t>
  </si>
  <si>
    <t>DALGIÇ POMPA BAKIM VE ONARIM HİZMET ALIMI İŞİ (1 KISIM)</t>
  </si>
  <si>
    <t>DALGIÇ POMPA BAKIM VE ONARIM HİZMET ALIMI İŞİ (4 KISIM)</t>
  </si>
  <si>
    <t>DEMİRCİ (MANİSA) KANALİZASYON, İÇMESUYU VE ATIKSU ARITMA TESİSİ İNŞAATI YAPIM İŞİ</t>
  </si>
  <si>
    <t>ILICA İÇMESUYU TESİSİ ELEKTRİK YAPIM İŞİ</t>
  </si>
  <si>
    <t>İÇME SUYU ARITMA TESİSLERİ YATAY MİLLİ, DÜŞEY MİLLİ POMPA VE HİDROFOR POMPALARININ BAKIM ONARIM VE MOTOR SARIM HİZMET ALIM İŞİ</t>
  </si>
  <si>
    <t>İÇME SUYU DAİRESİ BAŞKANLIĞI 2023-2024 YILI BAKIM ONARIM VE HİZMET ALIMI</t>
  </si>
  <si>
    <t>KABLO ALIM İŞİ</t>
  </si>
  <si>
    <t>KOLON BORUSU ALIM İŞİ</t>
  </si>
  <si>
    <t>KUŞLUBAHÇE MAHALLESİ OKUL CADDESİ, DERE MAHALLESİ KUMLUDERE CADDESİ YOL YENİLEME ÇALIŞMASI YAPILACAK CADDE VE SOKAKLARDA İÇME SUYU ALT YAPI YENİLEME Y</t>
  </si>
  <si>
    <t>MANİSA İLİ AKHİSAR İLÇESİ KARAOSMANOĞLU SANAYİ SİTESİ KANALİZASYON VE YAĞMUR SUYU İNŞAATI YAPIM İŞİ</t>
  </si>
  <si>
    <t>MANİSA İLİ AKHİSAR İLÇESİ ZEYTİNLİOVA MAHALLESİ İÇME SUYU ŞEBEKE VE TERFİLİ İSALE HATTI YAPIM İŞİ</t>
  </si>
  <si>
    <t>MANİSA İLİ ALAŞEHİR İLÇE MERKEZİNDE KULLANILMAK ÜZERE ÇELİK BORU ALIM İŞİ</t>
  </si>
  <si>
    <t>MANİSA İLİ ALAŞEHİR İLÇESİ BAHADIR MAHALLESİ İÇME SUYU ŞEBEKE HATTI YAPIM İŞİ</t>
  </si>
  <si>
    <t>MANİSA İLİ DEMİRCİ İLÇESİ MERKEZ MAHALLESİNDE İÇME SUYU İSALE HATTI İNŞAATI YAPIM İŞİ</t>
  </si>
  <si>
    <t>MANİSA İLİ DEMİRCİ İLÇESİ MERKEZ MAHALLESİNDE KISMİ YAĞMUR SUYU İNŞAATI YAPIM İŞİ</t>
  </si>
  <si>
    <t>MANİSA İLİ GÖLMARMARA İLÇESİ ATATÜRK MAHALLESİ YAĞMURSUYU HATTI YAPIM İŞİ</t>
  </si>
  <si>
    <t>MANİSA İLİ GÖLMARMARA İLÇESİ OZANCA MAHALLESİ, SALİHLİ İLÇESİ KARAYAHŞİ MAHALLESİ İLE GÖRDES İLÇESİ GÜNEŞLİ MAHALLESİNDE İÇMESUYU VE KANALİZASYON İNŞA</t>
  </si>
  <si>
    <t>MANİSA İLİ KIRKAĞAÇ İLÇESİ İLYASLAR MAHALLESİ ATIKSU ARITMA TESİSİ YAPIM İŞİ</t>
  </si>
  <si>
    <t>MANİSA İLİ MUHTELİF MAHALLELERİNDE ALTYAPI VE ÜSTYAPI İNŞAATI YAPIM İŞİ</t>
  </si>
  <si>
    <t>MANİSA İLİ SALİHLİ İLÇESİ ATATÜRK MAHALLESİ YAĞMURSUYU KOLLEKTÖR HATTI YAPIM İŞİ</t>
  </si>
  <si>
    <t>MANİSA İLİ SALİHLİ İLÇESİ BAHÇECİK İÇMESUYU İSALE HATTI İNŞAATI YAPIM İŞİ</t>
  </si>
  <si>
    <t>MANİSA İLİ SALİHLİ İLÇESİ BAHÇECİK MAHALLESİNDE KULLANILMAK ÜZERE ÇELİK BORU ALIMI</t>
  </si>
  <si>
    <t>MANİSA İLİ SARUHANLI İLÇESİ MERKEZ MAHALLELERİ İÇME SUYU TERFİLİ İSALE HATTI İNŞAATI YAPIM İŞİ</t>
  </si>
  <si>
    <t>MANİSA İLİ SARUHANLI,ŞEHZADELER VE TURGUTLU İLÇELERİ MUHTELİF MAHALLELERİNDE İÇME SUYU VE KANALİZASYON İNŞAATI YAPIM İŞİ</t>
  </si>
  <si>
    <t>MANİSA İLİ ŞEHZADELER İLÇESİ KOCATEPE MAHALLESİ ULUTEPE CADDESİ KISMİ YAĞMURSUYU HATTI YAPIM İŞİ</t>
  </si>
  <si>
    <t>MANİSA İLİ ŞEHZADELER İLÇESİ PTT VE ÇEVRESİNDE ATATÜRK VE ÇARŞI BULVARINDA İÇME SUYU VE YAĞMUR SUYU HATLARI YAPIM İŞİ</t>
  </si>
  <si>
    <t>MANİSA İLİ ŞEHZADELER İLÇESİ ŞİRİNKÖY, YUKARI ÇOBANİSA MAHALLELERİNDE YATAY DELGİ YAPIM İŞİ</t>
  </si>
  <si>
    <t>MANİSA İLİ ŞEHZADELER İLÇESİ TUNCA MAHALLESİ 3000,3005,3007 SOKAKLAR İLE KURTULUŞ VE YEŞİLTEPE CADDELERİNDE İÇME SUYU ALTYAPI YENİLEME YAPIM İŞİ</t>
  </si>
  <si>
    <t>MANİSA İLİ TURGUTLU İLÇESİ GAR ÇEVRESİ VE İSTASYONALTI MAHALLESİNDE İÇME SUYU KANALİZASYON VE YAĞMUR SUYU İNŞAATI YAPIM İŞİ</t>
  </si>
  <si>
    <t>MANİSA İLİ TURGUTLU İLÇESİ GAR ÇEVRESİ VE İSTASYONALTI MAHALLESİNDE KULLANILMAK ÜZERE PREFABRİK KUTU MENFEZ ALIMI</t>
  </si>
  <si>
    <t>MANİSA İLİ TURGUTLU VE SALİHLİ İLÇELERİ MUHTELİF MAHALLELERİNDE İÇME SUYU VE KANALİZASYON İNŞAATI YAPIM İŞİ</t>
  </si>
  <si>
    <t>MANİSA İLİ YUNUSEMRE İLÇESİ MURADİYE OSB CADDESİNDE KISMİ YAĞMURSUYU HATTI YAPIM İŞİ</t>
  </si>
  <si>
    <t>MANİSA İLİ YUNUSEMRE ŞEHZADELER AKHİSAR VE SARIGÖL İLÇELERİ MUHTELİF MAHALLELERİNDE KISMİ KANALİZASYON VE KISMİ YAĞMURSUYU HATTI YAPIM İŞİ</t>
  </si>
  <si>
    <t>MANİSA MERKEZ YENİ AÇILAN SONDAJLAR İLE GÜRLE KAPTAJ ARASI İSALE HATTI YAPIM İŞİ</t>
  </si>
  <si>
    <t>MANİSA MERKEZDE;AKPINAR VE GÜZELYURT MAHALLELERİNDE İÇME SUYU HATTI YAPIM İŞİ</t>
  </si>
  <si>
    <t>SALİHLİ İLÇESİ KURTTUTAN MAHALLESİ İÇME SUYU ARITMA TESİSİ BAKIM ONARIM VE REVİZYONU İŞİ</t>
  </si>
  <si>
    <t>SARIGÖL (MANİSA) ATIKSU ARITMA TESİSİ İNŞAATI</t>
  </si>
  <si>
    <t>SELENDİ (MANİSA) KANALİZASYON, YAĞMURSUYU, İÇMESUYU VE ATIKSU ARITMA TESİSİ İNŞAATI YAPIM İŞİ</t>
  </si>
  <si>
    <t>SODYUM HİPOKLORİT ÇÖZELTİSİ (SIVI KLOR) MAL ALIMI İŞİ</t>
  </si>
  <si>
    <t>ŞEHZADELER İLÇESİ ÇAVUŞOĞLU MAHALLESİ İÇME SUYU ARITMA TESİSİ BAKIM-ONARIM REVİZYON İŞİ</t>
  </si>
  <si>
    <t>ŞEHZADELER İLÇESİ HAMZABEYLİ MAHALLESİ İÇME SUYU ARITMA TESİSİ YAPILMASI MAL ALIMI</t>
  </si>
  <si>
    <t>YATAY MİLLİ,DÜŞEY MİLLİ VE HİDROFOR POMPALARI BAKIM ONARIM HİZMET ALIM İŞİ</t>
  </si>
  <si>
    <t>YEDEK MALZEME TEMİNİ MAL ALIM İŞİ</t>
  </si>
  <si>
    <t>YUNUSEMRE İLÇESİ KARAÇAY DERESİNDE 2D HİDROLİK MODELLEME İLE TAŞKIN RİSK DEĞERLENDİRME VE DERE ISLAHI REVİZE PROJE ÇALIŞMALARININ HAZIRLANMASI İŞİ</t>
  </si>
  <si>
    <t>2024 YILI İŞ MAKİNESİ VE NAKLİYE ARACI KİRALANMASI İŞİ</t>
  </si>
  <si>
    <t>2024 YILI MANİSA BÜYÜKŞEHİR BELEDİYESİ ŞANTİYELERİNE BİTÜM NAKLİ HİZMET ALIMI İŞİ</t>
  </si>
  <si>
    <t>2024 YILI MERKEZ ŞANTİYESİNDE KULLANILMAK ÜZERE MALZEME ALIMI İŞİ</t>
  </si>
  <si>
    <t>AKHİSAR GENÇLİK MERKEZİ YAPIM İŞİ</t>
  </si>
  <si>
    <t>AKHİSAR İTFAİYE AMİRLİĞİ YAPILMASI İŞİ</t>
  </si>
  <si>
    <t>DEMİRCİ VE ALAŞEHİR İLÇELERİNDE PRESTİJ CADDESİ VE MUHTELİF YERLERDE PARKE YAPIM İŞİ</t>
  </si>
  <si>
    <t>KULA-SALİHLİ JEOPARKI İNTERAKTİF MÜZE KURULUMU YAPIM İŞİ</t>
  </si>
  <si>
    <t>MANİSA BÜYÜKŞEHİR BELEDİYESİ 3236 ADA 1 PARSELDE BULUNAN TAŞINMAZIN ROOF-TOP, VRF SİSTEMİ VE ÇATI YALITIMI YAPILMASI İŞİ</t>
  </si>
  <si>
    <t>MANİSA BÜYÜKŞEHİR BELEDİYESİ AKHİSAR, TURGUTLU, YUNUSEMRE VE ŞEHZADELER İLÇELERİNDE PRESTİJ CADDESİ YAPIM İŞİ</t>
  </si>
  <si>
    <t>MANİSA BÜYÜKŞEHİR BELEDİYESİ GÖRDES İLÇESİ VE KATLI OTOPARK YAPIM İŞİ</t>
  </si>
  <si>
    <t>MANİSA BÜYÜKŞEHİR BELEDİYESİ SINIRLARI İÇERİSİNDE MUHTELİF YERLERDE MEZARLIK ETRAFLARINA BETON DİREKLİ HİMAYE ÇİTİ YAPILMASI İŞİ(4.ETAP)</t>
  </si>
  <si>
    <t>MANİSA BÜYÜKŞEHİR BELEDİYESİ TEVFİK LAV SPOR TESİSLERİNDE İSTİNAT DUVARI YAPIM İŞİ</t>
  </si>
  <si>
    <t>MANİSA BÜYÜKŞEHİR BELEDİYESİ YUNUSEMRE İLÇESİ MALTA OTOPARKI YAPIM İŞİ</t>
  </si>
  <si>
    <t>MANİSA İLİ AKHİSAR İLÇESİ DEMİRYOLU HATTI ÜZERİNDE PEYZAJ DÜZENLEMESİ YAPIM İŞİ</t>
  </si>
  <si>
    <t>MANİSA İLİ GÖRDES İLÇESİ HAYRİ BÜKE EVİ RESTORASYON YAPIM İŞİ</t>
  </si>
  <si>
    <t>MANİSA İLİ MUHTELİF ALANLARDA SICAK ASFALT YAPILMASI İŞİ</t>
  </si>
  <si>
    <t>MANİSA İLİ MUHTELİF CADDE VE SOKAKLARINDA PARKE YAPIM İŞİ</t>
  </si>
  <si>
    <t>MANİSA İLİ YUNUSEMRE İLÇESİ KARACAAHMET TÜRBESİ RESTORASYON VE ÇEVRE DÜZENLEMESİ, ŞEHZADELER İLÇESİ HÜSREVAĞA HAMAMI TADİLAT VE ONARIMI VE GÖLMARMARA</t>
  </si>
  <si>
    <t>MANİSA KURTULUŞ (PANORAMA) MÜZESİ YAPIM İŞİ</t>
  </si>
  <si>
    <t>SARIGÖL KENT MEYDANI YAPIM İŞİ</t>
  </si>
  <si>
    <t>SARUHANLI GENÇLİK MERKEZİ YAPIM İŞİ</t>
  </si>
  <si>
    <t>SOMA 13 EYLÜL PARKI YAPIM İŞİ</t>
  </si>
  <si>
    <t>ŞEHZADELER 3.ETAP 2.KISIM SOKAK SAĞLIKLAŞTIRMA YAPIM İŞİ</t>
  </si>
  <si>
    <t>ŞEHZADELER, YUNUSEMRE VE AKHİSAR İLÇELERİNDE PRESTİJ CADDESİ YAPIM İŞİ</t>
  </si>
  <si>
    <t>YUNUSEMRE İLÇESİ ÜÇPINAR MAHALLESİNDE KÖPRÜ YAPILMASI İŞİ</t>
  </si>
  <si>
    <t>YUNUSEMRE VE GÖRDES İLÇELERİNDE ÇOCUK KÜLTÜR VE SANAT MERKEZİ İLE GÖRDES İLÇESİ KAYACIK MAHALLESİNDE ÇOK AMAÇLI ETKİNLİK SALONU YAPIM İŞİ</t>
  </si>
  <si>
    <t>KÜÇÜKKIRAN ÇOK AMAÇLI SALON YAPIMI</t>
  </si>
  <si>
    <t>PARKE TAŞI DÖŞEME</t>
  </si>
  <si>
    <t>MİLLET BAHÇESİ SPOR TESİSLERİ VE SPOR DESTEK HİZMET BİNASI YAPIM İŞİ</t>
  </si>
  <si>
    <t>BELEDİYE HİZMET BİNASI YAPIM İŞİ</t>
  </si>
  <si>
    <t>HAYVAN BARINAĞI YAPIM İŞİ</t>
  </si>
  <si>
    <t>KIRKAĞAÇ İLÇESİ ALACALAR VE GÖKÇUKUR MAHALLELERİNE KÖY KONAĞI YAPILMASI</t>
  </si>
  <si>
    <t>KIRKAĞAÇ İLÇESİ ALACALAR, GÜVENDİK, İLYASLAR, YAĞMURLU MAHALLELERİNE DÜĞÜN SALONU YAPILMASI İŞİ</t>
  </si>
  <si>
    <t>KIRKAĞAÇ İLÇESİ MUHTELİF CADDE VE SOKAKLARDA BETON PARKE TAŞI DÖŞENMESİ YAPIM İŞİ</t>
  </si>
  <si>
    <t>KIRKAĞAÇ İLÇESİ SPOR KOMPLEKSİ İLE ÇEVRE DÜZENLEME VE ALTYAPI YAPIM İŞİ</t>
  </si>
  <si>
    <t>2 ADET PREFABRİK BETONARME TEKSTİL ATÖLYESİ YAPIM İŞİ</t>
  </si>
  <si>
    <t>8 DERSLİKLİ ANAOKULU YAPILMASI İŞİ</t>
  </si>
  <si>
    <t>BEKİRBEYLER EVİ RESTORASYONU YAPILMASI İŞİ</t>
  </si>
  <si>
    <t>JEOTERMAL ISI KAYNAKLI TEKNOLOJİK SERA (ALT VE ÜST YAPILARI) YAPILMASI</t>
  </si>
  <si>
    <t>JEOTERMAL ÜRETİM KUYUSU VE REENJEKSİYON KUYUSU AÇILMASI İŞİ</t>
  </si>
  <si>
    <t>KÖPRÜCÜLER EVİ RESTORASYONU YAPILMASI İŞİ</t>
  </si>
  <si>
    <t>KULA BELEDİYESİ KAPALI PAZARYERİ YAPILMASI İŞİ</t>
  </si>
  <si>
    <t>ZAFER SOKAK VE 86 SOKAK SAĞLIKLAŞTIRMA UYGULAMASI İŞİ</t>
  </si>
  <si>
    <t>SARUHANLI BELEDİYESİ HALİTPAŞA SANAYİ TESİSİ YAPILMASI İŞİ</t>
  </si>
  <si>
    <t>HÜRRİYET MEYDAN ÇALIŞMASI</t>
  </si>
  <si>
    <t>MUHTELİF CADDE VE SOKAKLARDA PARKE TAŞ VE BORDÜR YAPIM İŞİ</t>
  </si>
  <si>
    <t>TESCİLLİ HAMAMIN RESTORASYON YAPIM İŞİ</t>
  </si>
  <si>
    <t>2023 YILI MANİSA ŞEHZADELER İLÇESİ MUHTELİF MAHALLELERİNDE ALTYAPI ÇALIŞMALARINDAN KAYNAKLI YOL VE TRETUVAR DÜZENLEMESİ, KARO, BORDÜR VE PARKE TAMİRA</t>
  </si>
  <si>
    <t>MANİSA ŞEHZADELER İLÇESİ TOPKALE MEVKİİ 830 PARSELDE BULUNAN FETİH MESCİDİ RESTORASYON İŞİ</t>
  </si>
  <si>
    <t>MİLLET KIRAATHANESİ VE GENÇLİK MERKEZİ YAPIM İŞİ</t>
  </si>
  <si>
    <t>SANCAKLI KAYADİBİ MAHALLESİ ÇOK AMAÇLI SALON YAPIM İŞİ</t>
  </si>
  <si>
    <t>SELİMŞAHLAR MAHALLESİ 101 ADA 3 PARSELDE SOSYAL TESİS YAPIM İŞİ</t>
  </si>
  <si>
    <t>ŞEHZADELER BELEDİYESİ MUHTELİF MAHALLELERDE PARKE, BORDÜR VE KARO YAPIM İŞİ</t>
  </si>
  <si>
    <t>ŞEHZADELER BELEDİYESİ SINIRLARI İÇERİSİNDE BULUNAN CADDE VE SOKAKLARINDA TAMİRAT VE YAPIM İŞİ</t>
  </si>
  <si>
    <t>ŞEHZADELER BELEDİYESİ TİLKİSÜLEYMANİYE MAHALLESİ ENGELSİZ EĞİTİM MERKEZİ YAPIM İŞİ</t>
  </si>
  <si>
    <t>YENİ HARMANDALI MAHALLESİ ÇOK AMAÇLI SALON YAPIM İŞİ</t>
  </si>
  <si>
    <t>ALBAYRAK MAHALLESİ DÜĞÜN SALONU BİNASININ ÇOCUK KÜLTÜR SANAT MERKEZİNE DÖNÜŞTÜRÜLMESİ YAPIM İŞİ</t>
  </si>
  <si>
    <t>ATATÜRK BULVARINA BETON PARKE TAŞI DÖŞENMESİ YAPIM İŞİ</t>
  </si>
  <si>
    <t>AYVACIK MAHALLESİNE SENTETİK ÇİM HALI SAHA YAPIM İŞİ</t>
  </si>
  <si>
    <t>ÇAMPINAR, URGANLI, YAKUPLAR VE TEMREK MAHALLELERİNE ÇELİK KONTRÜKSİYON KAPALI ALAN YAPIMI</t>
  </si>
  <si>
    <t>ÇEPNİBEKTAŞ MAHALLESİ SOSYAL HİZMET BİNASI YAPIM İŞİ</t>
  </si>
  <si>
    <t>İSTASYONALTI MAHALLESİNDE MUHTELİF YOLLARA BETON PARKE TAŞI DÖŞENMESİ İŞİ</t>
  </si>
  <si>
    <t>MERKEZ MAHALLELERDEKİ MUHTELİF SOKAKLARA BETON PARKE TAŞI DÖŞENMESİ</t>
  </si>
  <si>
    <t>SELVİLİTEPE MAHALLESİ SOSYAL HİZMET BİNASI YAPIM İŞİ</t>
  </si>
  <si>
    <t>TURGUTLU BELEDİYESİ KÜLTÜR MERKEZİ YAPIM İŞİ</t>
  </si>
  <si>
    <t>TURGUTLU BELEDİYESİ SELVİLİTEPE SPOR TESİSİ YAPIM İŞİ</t>
  </si>
  <si>
    <t>TURGUTLU BELEDİYESİNDE KULLANILMAK ÜZERE HAFİF PREFABRİK YAPILER VE KONTEYNER ALIM İŞİ</t>
  </si>
  <si>
    <t>URGANLI MAHALLESİNE SEBZE MEYVE BOŞALTIM RAMPASI YAPIM İŞİ</t>
  </si>
  <si>
    <t>GENÇLİK KÜLTÜR MERKEZİ VE MEYDAN DÜZENLEME YAPIM İŞİ</t>
  </si>
  <si>
    <t>MERMER/TRAVERTEN ALIM İŞİ</t>
  </si>
  <si>
    <t>SOKAK HAYVANLARI BAKIMEVİ VE REHABİLİTASYON MERKEZİ</t>
  </si>
  <si>
    <t>YOL YAYA KALDIRIM TAMİRİ VE YAPIM İŞİ/2024</t>
  </si>
  <si>
    <t>2024 YILI KOLAY TAMİR KELEPÇESİ ALIM İŞİ</t>
  </si>
  <si>
    <t>2024 YILI KÜRESEL VE ŞİBER VANA ALIM İŞİ</t>
  </si>
  <si>
    <t>2024 YILI MANİSA İLİ MUHTELİF MAHALLELERDE YÜRÜTÜLEN DERE ISLAH ÇALIŞMALARINDA KULLANILMAK ÜZERE PREFABRİK MENFEZ ALIM İŞİ</t>
  </si>
  <si>
    <t>2024 YILI PVC BORU VE KAYAR MANŞON ALIM İŞİ</t>
  </si>
  <si>
    <t>DÖKÜM PRİZ KOLYE VE FİTTİNGS MALZEME ALIM İŞİ</t>
  </si>
  <si>
    <t>MANİSA İLİ DEMİRCİ İLÇE MERKEZİNDE KISMİ YAĞMURSUYU İNŞAATI YAPIM İŞİ</t>
  </si>
  <si>
    <t>MANİSA İLİ MERKEZ ILICA TESİSLERİ, ÇAPAÇARIK TESİSLERİ MERKEZ MAHALLELERDE İÇME SUYU SONDAJ YAPIM İŞİ</t>
  </si>
  <si>
    <t>MANİSA İLİ SELENDİ İLÇESİ MERKEZİNDE KANALİZASYON, YAĞMURSUYU BACALARININ VE İÇMESUYU BUŞAKLE TAKIMLARININ YÜKSELTİLMESİ İŞİ</t>
  </si>
  <si>
    <t>MANİSA İLİ SOMA DEVLET HASTANESİ KANALİZASYON KOLLEKTÖR HATTI İNŞAATI YAPIM İŞİ</t>
  </si>
  <si>
    <t>MANİSA İLİ TURGUTLU İLÇESİ 6 INCI MINTIKA YATAY DELGİ İLE İLAVE ŞEBEKE HATTI DÖŞENMESİ YAPIM İŞİ</t>
  </si>
  <si>
    <t>MANİSA İLİ TURGUTLU İLÇESİ ÇAYLAK SOKAKTA KISMİ KANALİZASYON HATTI VE KISMİ YAĞMURSUYU YAPIM İŞİ</t>
  </si>
  <si>
    <t>YUKARIÇOBANİSA MAHALLESİ İÇMESUYU SONDAJ KUYULARININ KOLLEKTÖR HATTINA BAĞLANMASI İŞİ</t>
  </si>
  <si>
    <t>MANİSA BÜYÜKŞEHİR BELEDİYESİ MERKEZ ŞANTİYESİ KIRMATAŞ ALIMI İŞİ</t>
  </si>
  <si>
    <t>MANİSA BÜYÜKŞEHİR BELEDİYESİ SALİHLİ ŞANTİYESİ KIRMATAŞ ALIMI İŞİ</t>
  </si>
  <si>
    <t>MANİSA BÜYÜKŞEHİR BELEDİYESİ TÜM İLÇELERDE PARKE TADİLATI YAPILMASI İŞİ</t>
  </si>
  <si>
    <t>YUNUSEMRE İLÇESİ MİMAR SİNAN BULVARINDA BİTÜMLÜ SICAK KARIŞIM YAPILMASI İŞİ</t>
  </si>
  <si>
    <t>ASFALT YAMA MALZEMESİ ALIMI</t>
  </si>
  <si>
    <t>KENT MERKEZİ BİNASI İÇ MEKAN TADİLAT YAPIM İŞİ</t>
  </si>
  <si>
    <t>KABAZLI MH CEMEVİ KABA İNŞAATI YAPIM İŞİ</t>
  </si>
  <si>
    <t>SALİHLİ BELEDİYE BAŞKABNLIĞI</t>
  </si>
  <si>
    <t>PROJE DURUMU BAZINDA DEĞERLENDİRME (EKİM 2024)</t>
  </si>
  <si>
    <t>MANİSA İLİ 2024 YILI III. DÖNEM YATIRIMLARIN KURULUŞLARA GÖRE DEĞERLENDİRMESİ (EKİM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</si>
</sst>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0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theme="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Calibri"/>
      <family val="2"/>
      <scheme val="minor"/>
    </font>
    <font>
      <b/>
      <sz val="22"/>
      <color theme="1"/>
      <name val="Times New Roman"/>
      <family val="1"/>
      <charset val="162"/>
    </font>
    <font>
      <b/>
      <sz val="22"/>
      <color theme="1"/>
      <name val="Calibri"/>
      <family val="2"/>
      <charset val="162"/>
      <scheme val="minor"/>
    </font>
    <font>
      <b/>
      <sz val="28"/>
      <color theme="1"/>
      <name val="Times New Roman"/>
      <family val="1"/>
      <charset val="162"/>
    </font>
    <font>
      <sz val="28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/>
    <xf numFmtId="0" fontId="6" fillId="0" borderId="0" xfId="0" applyFont="1"/>
    <xf numFmtId="0" fontId="5" fillId="3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0" fontId="7" fillId="5" borderId="2" xfId="0" applyFont="1" applyFill="1" applyBorder="1" applyAlignment="1">
      <alignment wrapText="1"/>
    </xf>
    <xf numFmtId="3" fontId="7" fillId="5" borderId="2" xfId="0" applyNumberFormat="1" applyFont="1" applyFill="1" applyBorder="1" applyAlignment="1">
      <alignment wrapText="1"/>
    </xf>
    <xf numFmtId="3" fontId="7" fillId="4" borderId="2" xfId="0" applyNumberFormat="1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3" fontId="7" fillId="0" borderId="2" xfId="0" applyNumberFormat="1" applyFont="1" applyBorder="1"/>
    <xf numFmtId="0" fontId="7" fillId="0" borderId="2" xfId="0" applyFont="1" applyBorder="1"/>
    <xf numFmtId="3" fontId="5" fillId="0" borderId="2" xfId="0" applyNumberFormat="1" applyFont="1" applyBorder="1"/>
    <xf numFmtId="0" fontId="5" fillId="3" borderId="2" xfId="0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3" fontId="7" fillId="5" borderId="2" xfId="0" applyNumberFormat="1" applyFont="1" applyFill="1" applyBorder="1" applyAlignment="1">
      <alignment horizontal="center" wrapText="1"/>
    </xf>
    <xf numFmtId="3" fontId="7" fillId="5" borderId="2" xfId="0" applyNumberFormat="1" applyFont="1" applyFill="1" applyBorder="1" applyAlignment="1">
      <alignment horizontal="right" wrapText="1"/>
    </xf>
    <xf numFmtId="1" fontId="7" fillId="0" borderId="2" xfId="0" applyNumberFormat="1" applyFont="1" applyBorder="1" applyAlignment="1">
      <alignment horizontal="center"/>
    </xf>
    <xf numFmtId="3" fontId="7" fillId="4" borderId="2" xfId="0" applyNumberFormat="1" applyFont="1" applyFill="1" applyBorder="1" applyAlignment="1">
      <alignment horizontal="center"/>
    </xf>
    <xf numFmtId="3" fontId="7" fillId="4" borderId="2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center"/>
    </xf>
    <xf numFmtId="3" fontId="7" fillId="0" borderId="2" xfId="0" applyNumberFormat="1" applyFont="1" applyBorder="1" applyAlignment="1">
      <alignment wrapText="1"/>
    </xf>
    <xf numFmtId="3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3" fontId="8" fillId="0" borderId="5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9" fontId="6" fillId="0" borderId="0" xfId="0" applyNumberFormat="1" applyFont="1"/>
    <xf numFmtId="0" fontId="6" fillId="4" borderId="0" xfId="0" applyFont="1" applyFill="1"/>
    <xf numFmtId="9" fontId="6" fillId="4" borderId="0" xfId="0" applyNumberFormat="1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9" fontId="7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9" fontId="6" fillId="0" borderId="0" xfId="0" applyNumberFormat="1" applyFont="1" applyAlignment="1">
      <alignment wrapText="1"/>
    </xf>
    <xf numFmtId="3" fontId="7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9" fontId="10" fillId="3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3" fontId="10" fillId="4" borderId="3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wrapText="1"/>
    </xf>
    <xf numFmtId="1" fontId="2" fillId="0" borderId="2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1">
    <cellStyle name="Normal" xfId="0" builtinId="0"/>
  </cellStyles>
  <dxfs count="34">
    <dxf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family val="1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162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numFmt numFmtId="3" formatCode="#,##0"/>
      <alignment vertical="bottom" textRotation="0" wrapTex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162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numFmt numFmtId="3" formatCode="#,##0"/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162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numFmt numFmtId="3" formatCode="#,##0"/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162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numFmt numFmtId="3" formatCode="#,##0"/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16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alignment vertical="bottom" textRotation="0" wrapTex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alignment vertical="bottom" textRotation="0" wrapText="1" justifyLastLine="0" shrinkToFit="0" readingOrder="0"/>
    </dxf>
    <dxf>
      <font>
        <strike val="0"/>
        <outline val="0"/>
        <shadow val="0"/>
        <u val="none"/>
        <vertAlign val="baseline"/>
        <sz val="14"/>
        <name val="Times New Roman"/>
        <family val="1"/>
        <charset val="16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I321" totalsRowCount="1" headerRowDxfId="33" dataDxfId="32" totalsRowDxfId="31">
  <autoFilter ref="B2:I320" xr:uid="{00000000-0009-0000-0100-000001000000}"/>
  <tableColumns count="8">
    <tableColumn id="1" xr3:uid="{00000000-0010-0000-0000-000001000000}" name="Yatırımcı Kuruluş" dataDxfId="30" totalsRowDxfId="29"/>
    <tableColumn id="2" xr3:uid="{00000000-0010-0000-0000-000002000000}" name="Proje Adı" dataDxfId="28" totalsRowDxfId="27"/>
    <tableColumn id="3" xr3:uid="{00000000-0010-0000-0000-000003000000}" name="Proje Sektörü" dataDxfId="26" totalsRowDxfId="25"/>
    <tableColumn id="4" xr3:uid="{00000000-0010-0000-0000-000004000000}" name="Proje Durumu" dataDxfId="24" totalsRowDxfId="23"/>
    <tableColumn id="5" xr3:uid="{00000000-0010-0000-0000-000005000000}" name="Toplam Yıl Ödeneği" totalsRowFunction="custom" dataDxfId="22" totalsRowDxfId="21">
      <totalsRowFormula>SUM(F3:F320)</totalsRowFormula>
    </tableColumn>
    <tableColumn id="6" xr3:uid="{00000000-0010-0000-0000-000006000000}" name="Toplam Proje Tutarı" totalsRowFunction="custom" dataDxfId="20" totalsRowDxfId="19">
      <totalsRowFormula>SUM(G3:G320)</totalsRowFormula>
    </tableColumn>
    <tableColumn id="7" xr3:uid="{00000000-0010-0000-0000-000007000000}" name="Önceki Yıllar Toplam Harcaması" totalsRowFunction="custom" dataDxfId="18" totalsRowDxfId="17">
      <totalsRowFormula>SUM(H3:H320)</totalsRowFormula>
    </tableColumn>
    <tableColumn id="8" xr3:uid="{00000000-0010-0000-0000-000008000000}" name="Yılı Harcama Tutarı" totalsRowFunction="custom" dataDxfId="16" totalsRowDxfId="15">
      <totalsRowFormula>SUM(I3:I320)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679DA4-5B30-4311-9DDF-F38E1D42FF5A}" name="Table14" displayName="Table14" ref="A2:F8" totalsRowShown="0" headerRowDxfId="14" dataDxfId="13" totalsRowDxfId="12">
  <autoFilter ref="A2:F8" xr:uid="{F1AD50E7-06AF-4091-9125-81092123EBA0}"/>
  <tableColumns count="6">
    <tableColumn id="1" xr3:uid="{4FF04844-A5CC-413D-B30C-435A39EAED6B}" name="Proje Durumu" dataDxfId="11" totalsRowDxfId="10"/>
    <tableColumn id="2" xr3:uid="{FD96BBF1-6B7F-4293-B078-B87F96327D5C}" name="Proje Sayısı" dataDxfId="9" totalsRowDxfId="8"/>
    <tableColumn id="3" xr3:uid="{04281539-E124-4013-AEBE-3643EE1F0732}" name="Toplam Yıl Ödeneği" dataDxfId="7" totalsRowDxfId="6"/>
    <tableColumn id="4" xr3:uid="{B79C3499-1E89-420A-A18D-06FB352D8F49}" name="Toplam Proje Tutarı" dataDxfId="5" totalsRowDxfId="4"/>
    <tableColumn id="5" xr3:uid="{B7C7DC32-51D2-495D-8920-56755B825284}" name="Önceki Yıllar Toplam Harcaması" dataDxfId="3" totalsRowDxfId="2"/>
    <tableColumn id="6" xr3:uid="{688C0922-AA06-47D4-96B3-D3D709BDE325}" name="Yılı Harcama Tutarı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I321"/>
  <sheetViews>
    <sheetView tabSelected="1" view="pageBreakPreview" topLeftCell="A309" zoomScale="96" zoomScaleNormal="118" zoomScaleSheetLayoutView="96" workbookViewId="0">
      <selection activeCell="E115" sqref="E115"/>
    </sheetView>
  </sheetViews>
  <sheetFormatPr defaultRowHeight="18.75" x14ac:dyDescent="0.3"/>
  <cols>
    <col min="1" max="1" width="7.140625" style="48" customWidth="1"/>
    <col min="2" max="2" width="36.85546875" style="52" customWidth="1"/>
    <col min="3" max="3" width="40.85546875" style="52" customWidth="1"/>
    <col min="4" max="4" width="13.85546875" style="52" customWidth="1"/>
    <col min="5" max="5" width="17" style="52" customWidth="1"/>
    <col min="6" max="6" width="16.85546875" style="52" customWidth="1"/>
    <col min="7" max="7" width="18.85546875" style="52" customWidth="1"/>
    <col min="8" max="8" width="17.28515625" style="52" customWidth="1"/>
    <col min="9" max="9" width="18.140625" style="52" customWidth="1"/>
    <col min="10" max="16384" width="9.140625" style="42"/>
  </cols>
  <sheetData>
    <row r="1" spans="1:9" ht="36" customHeight="1" x14ac:dyDescent="0.35">
      <c r="A1" s="84" t="s">
        <v>362</v>
      </c>
      <c r="B1" s="84"/>
      <c r="C1" s="84"/>
      <c r="D1" s="84"/>
      <c r="E1" s="84"/>
      <c r="F1" s="84"/>
      <c r="G1" s="84"/>
      <c r="H1" s="84"/>
      <c r="I1" s="84"/>
    </row>
    <row r="2" spans="1:9" s="45" customFormat="1" ht="56.25" x14ac:dyDescent="0.25">
      <c r="A2" s="43" t="s">
        <v>363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4</v>
      </c>
      <c r="G2" s="44" t="s">
        <v>5</v>
      </c>
      <c r="H2" s="44" t="s">
        <v>6</v>
      </c>
      <c r="I2" s="44" t="s">
        <v>7</v>
      </c>
    </row>
    <row r="3" spans="1:9" ht="56.25" x14ac:dyDescent="0.3">
      <c r="A3" s="46">
        <v>1</v>
      </c>
      <c r="B3" s="41" t="s">
        <v>9</v>
      </c>
      <c r="C3" s="41" t="s">
        <v>10</v>
      </c>
      <c r="D3" s="41" t="s">
        <v>11</v>
      </c>
      <c r="E3" s="41" t="s">
        <v>12</v>
      </c>
      <c r="F3" s="47">
        <v>4000000</v>
      </c>
      <c r="G3" s="47">
        <v>107565334</v>
      </c>
      <c r="H3" s="47">
        <v>101117537</v>
      </c>
      <c r="I3" s="47">
        <v>3714270</v>
      </c>
    </row>
    <row r="4" spans="1:9" ht="56.25" x14ac:dyDescent="0.3">
      <c r="A4" s="46">
        <v>2</v>
      </c>
      <c r="B4" s="41" t="s">
        <v>9</v>
      </c>
      <c r="C4" s="41" t="s">
        <v>13</v>
      </c>
      <c r="D4" s="41" t="s">
        <v>11</v>
      </c>
      <c r="E4" s="41" t="s">
        <v>14</v>
      </c>
      <c r="F4" s="47">
        <v>6500000</v>
      </c>
      <c r="G4" s="47">
        <v>65333671</v>
      </c>
      <c r="H4" s="47">
        <v>0</v>
      </c>
      <c r="I4" s="47">
        <v>0</v>
      </c>
    </row>
    <row r="5" spans="1:9" ht="56.25" x14ac:dyDescent="0.3">
      <c r="A5" s="46">
        <v>3</v>
      </c>
      <c r="B5" s="41" t="s">
        <v>9</v>
      </c>
      <c r="C5" s="41" t="s">
        <v>15</v>
      </c>
      <c r="D5" s="41" t="s">
        <v>11</v>
      </c>
      <c r="E5" s="41" t="s">
        <v>14</v>
      </c>
      <c r="F5" s="47">
        <v>200000000</v>
      </c>
      <c r="G5" s="47">
        <v>3076099869</v>
      </c>
      <c r="H5" s="47">
        <v>0</v>
      </c>
      <c r="I5" s="47">
        <v>0</v>
      </c>
    </row>
    <row r="6" spans="1:9" ht="37.5" x14ac:dyDescent="0.3">
      <c r="A6" s="46">
        <v>4</v>
      </c>
      <c r="B6" s="41" t="s">
        <v>9</v>
      </c>
      <c r="C6" s="41" t="s">
        <v>16</v>
      </c>
      <c r="D6" s="41" t="s">
        <v>11</v>
      </c>
      <c r="E6" s="41" t="s">
        <v>14</v>
      </c>
      <c r="F6" s="47">
        <v>52493336</v>
      </c>
      <c r="G6" s="47">
        <v>71361510</v>
      </c>
      <c r="H6" s="47">
        <v>0</v>
      </c>
      <c r="I6" s="47">
        <v>52493319</v>
      </c>
    </row>
    <row r="7" spans="1:9" ht="37.5" x14ac:dyDescent="0.3">
      <c r="A7" s="46">
        <v>5</v>
      </c>
      <c r="B7" s="41" t="s">
        <v>9</v>
      </c>
      <c r="C7" s="41" t="s">
        <v>17</v>
      </c>
      <c r="D7" s="41" t="s">
        <v>11</v>
      </c>
      <c r="E7" s="41" t="s">
        <v>14</v>
      </c>
      <c r="F7" s="47">
        <v>26296012</v>
      </c>
      <c r="G7" s="47">
        <v>26296012</v>
      </c>
      <c r="H7" s="47">
        <v>0</v>
      </c>
      <c r="I7" s="47">
        <v>9046623</v>
      </c>
    </row>
    <row r="8" spans="1:9" ht="37.5" x14ac:dyDescent="0.3">
      <c r="A8" s="46">
        <v>6</v>
      </c>
      <c r="B8" s="41" t="s">
        <v>9</v>
      </c>
      <c r="C8" s="41" t="s">
        <v>18</v>
      </c>
      <c r="D8" s="41" t="s">
        <v>11</v>
      </c>
      <c r="E8" s="41" t="s">
        <v>14</v>
      </c>
      <c r="F8" s="47">
        <v>2</v>
      </c>
      <c r="G8" s="47">
        <v>137669839</v>
      </c>
      <c r="H8" s="47">
        <v>3913820</v>
      </c>
      <c r="I8" s="47">
        <v>0</v>
      </c>
    </row>
    <row r="9" spans="1:9" ht="75" x14ac:dyDescent="0.3">
      <c r="A9" s="46">
        <v>7</v>
      </c>
      <c r="B9" s="41" t="s">
        <v>9</v>
      </c>
      <c r="C9" s="41" t="s">
        <v>19</v>
      </c>
      <c r="D9" s="41" t="s">
        <v>11</v>
      </c>
      <c r="E9" s="41" t="s">
        <v>14</v>
      </c>
      <c r="F9" s="47">
        <v>28024805</v>
      </c>
      <c r="G9" s="47">
        <v>87418993</v>
      </c>
      <c r="H9" s="47">
        <v>42890795</v>
      </c>
      <c r="I9" s="47">
        <v>27339261</v>
      </c>
    </row>
    <row r="10" spans="1:9" ht="56.25" x14ac:dyDescent="0.3">
      <c r="A10" s="46">
        <v>8</v>
      </c>
      <c r="B10" s="41" t="s">
        <v>9</v>
      </c>
      <c r="C10" s="41" t="s">
        <v>20</v>
      </c>
      <c r="D10" s="41" t="s">
        <v>11</v>
      </c>
      <c r="E10" s="41" t="s">
        <v>14</v>
      </c>
      <c r="F10" s="47">
        <v>22076471</v>
      </c>
      <c r="G10" s="47">
        <v>25566352</v>
      </c>
      <c r="H10" s="47">
        <v>0</v>
      </c>
      <c r="I10" s="47">
        <v>22071740</v>
      </c>
    </row>
    <row r="11" spans="1:9" x14ac:dyDescent="0.3">
      <c r="A11" s="46">
        <v>9</v>
      </c>
      <c r="B11" s="41" t="s">
        <v>9</v>
      </c>
      <c r="C11" s="41" t="s">
        <v>21</v>
      </c>
      <c r="D11" s="41" t="s">
        <v>11</v>
      </c>
      <c r="E11" s="41" t="s">
        <v>14</v>
      </c>
      <c r="F11" s="47">
        <v>45944498</v>
      </c>
      <c r="G11" s="47">
        <v>423722085</v>
      </c>
      <c r="H11" s="47">
        <v>298463723</v>
      </c>
      <c r="I11" s="47">
        <v>45944030</v>
      </c>
    </row>
    <row r="12" spans="1:9" ht="37.5" x14ac:dyDescent="0.3">
      <c r="A12" s="46">
        <v>10</v>
      </c>
      <c r="B12" s="41" t="s">
        <v>9</v>
      </c>
      <c r="C12" s="41" t="s">
        <v>22</v>
      </c>
      <c r="D12" s="41" t="s">
        <v>11</v>
      </c>
      <c r="E12" s="41" t="s">
        <v>14</v>
      </c>
      <c r="F12" s="47">
        <v>14000000</v>
      </c>
      <c r="G12" s="47">
        <v>158265887</v>
      </c>
      <c r="H12" s="47">
        <v>70995830</v>
      </c>
      <c r="I12" s="47">
        <v>14000000</v>
      </c>
    </row>
    <row r="13" spans="1:9" ht="56.25" x14ac:dyDescent="0.3">
      <c r="A13" s="46">
        <v>11</v>
      </c>
      <c r="B13" s="41" t="s">
        <v>9</v>
      </c>
      <c r="C13" s="41" t="s">
        <v>23</v>
      </c>
      <c r="D13" s="41" t="s">
        <v>11</v>
      </c>
      <c r="E13" s="41" t="s">
        <v>14</v>
      </c>
      <c r="F13" s="47">
        <v>100000000</v>
      </c>
      <c r="G13" s="47">
        <v>164982920</v>
      </c>
      <c r="H13" s="47">
        <v>0</v>
      </c>
      <c r="I13" s="47">
        <v>33358722</v>
      </c>
    </row>
    <row r="14" spans="1:9" ht="37.5" x14ac:dyDescent="0.3">
      <c r="A14" s="46">
        <v>12</v>
      </c>
      <c r="B14" s="41" t="s">
        <v>9</v>
      </c>
      <c r="C14" s="41" t="s">
        <v>24</v>
      </c>
      <c r="D14" s="41" t="s">
        <v>11</v>
      </c>
      <c r="E14" s="41" t="s">
        <v>14</v>
      </c>
      <c r="F14" s="47">
        <v>22237652</v>
      </c>
      <c r="G14" s="47">
        <v>34415200</v>
      </c>
      <c r="H14" s="47">
        <v>12177548</v>
      </c>
      <c r="I14" s="47">
        <v>4487351</v>
      </c>
    </row>
    <row r="15" spans="1:9" ht="93.75" x14ac:dyDescent="0.3">
      <c r="A15" s="46">
        <v>13</v>
      </c>
      <c r="B15" s="41" t="s">
        <v>9</v>
      </c>
      <c r="C15" s="41" t="s">
        <v>25</v>
      </c>
      <c r="D15" s="41" t="s">
        <v>11</v>
      </c>
      <c r="E15" s="41" t="s">
        <v>14</v>
      </c>
      <c r="F15" s="47">
        <v>66000000</v>
      </c>
      <c r="G15" s="47">
        <v>533073664</v>
      </c>
      <c r="H15" s="47">
        <v>465645863</v>
      </c>
      <c r="I15" s="47">
        <v>62393667</v>
      </c>
    </row>
    <row r="16" spans="1:9" ht="56.25" x14ac:dyDescent="0.3">
      <c r="A16" s="46">
        <v>14</v>
      </c>
      <c r="B16" s="41" t="s">
        <v>9</v>
      </c>
      <c r="C16" s="41" t="s">
        <v>26</v>
      </c>
      <c r="D16" s="41" t="s">
        <v>11</v>
      </c>
      <c r="E16" s="41" t="s">
        <v>14</v>
      </c>
      <c r="F16" s="47">
        <v>2</v>
      </c>
      <c r="G16" s="47">
        <v>223407896</v>
      </c>
      <c r="H16" s="47">
        <v>160106939</v>
      </c>
      <c r="I16" s="47">
        <v>0</v>
      </c>
    </row>
    <row r="17" spans="1:9" ht="37.5" x14ac:dyDescent="0.3">
      <c r="A17" s="46">
        <v>15</v>
      </c>
      <c r="B17" s="41" t="s">
        <v>9</v>
      </c>
      <c r="C17" s="41" t="s">
        <v>27</v>
      </c>
      <c r="D17" s="41" t="s">
        <v>11</v>
      </c>
      <c r="E17" s="41" t="s">
        <v>14</v>
      </c>
      <c r="F17" s="47">
        <v>17500000</v>
      </c>
      <c r="G17" s="47">
        <v>95507654</v>
      </c>
      <c r="H17" s="47">
        <v>40252994</v>
      </c>
      <c r="I17" s="47">
        <v>0</v>
      </c>
    </row>
    <row r="18" spans="1:9" ht="37.5" x14ac:dyDescent="0.3">
      <c r="A18" s="46">
        <v>16</v>
      </c>
      <c r="B18" s="41" t="s">
        <v>9</v>
      </c>
      <c r="C18" s="41" t="s">
        <v>28</v>
      </c>
      <c r="D18" s="41" t="s">
        <v>11</v>
      </c>
      <c r="E18" s="41" t="s">
        <v>14</v>
      </c>
      <c r="F18" s="47">
        <v>66567000</v>
      </c>
      <c r="G18" s="47">
        <v>176992652</v>
      </c>
      <c r="H18" s="47">
        <v>62092104</v>
      </c>
      <c r="I18" s="47">
        <v>50781146</v>
      </c>
    </row>
    <row r="19" spans="1:9" ht="37.5" x14ac:dyDescent="0.3">
      <c r="A19" s="46">
        <v>17</v>
      </c>
      <c r="B19" s="41" t="s">
        <v>9</v>
      </c>
      <c r="C19" s="41" t="s">
        <v>29</v>
      </c>
      <c r="D19" s="41" t="s">
        <v>11</v>
      </c>
      <c r="E19" s="41" t="s">
        <v>14</v>
      </c>
      <c r="F19" s="47">
        <v>55000000</v>
      </c>
      <c r="G19" s="47">
        <v>107553224</v>
      </c>
      <c r="H19" s="47">
        <v>29211764</v>
      </c>
      <c r="I19" s="47">
        <v>18465241</v>
      </c>
    </row>
    <row r="20" spans="1:9" ht="56.25" x14ac:dyDescent="0.3">
      <c r="A20" s="46">
        <v>18</v>
      </c>
      <c r="B20" s="41" t="s">
        <v>9</v>
      </c>
      <c r="C20" s="41" t="s">
        <v>30</v>
      </c>
      <c r="D20" s="41" t="s">
        <v>11</v>
      </c>
      <c r="E20" s="41" t="s">
        <v>14</v>
      </c>
      <c r="F20" s="47">
        <v>77862765</v>
      </c>
      <c r="G20" s="47">
        <v>279949948</v>
      </c>
      <c r="H20" s="47">
        <v>162864482</v>
      </c>
      <c r="I20" s="47">
        <v>77860101</v>
      </c>
    </row>
    <row r="21" spans="1:9" ht="37.5" x14ac:dyDescent="0.3">
      <c r="A21" s="46">
        <v>19</v>
      </c>
      <c r="B21" s="41" t="s">
        <v>9</v>
      </c>
      <c r="C21" s="41" t="s">
        <v>31</v>
      </c>
      <c r="D21" s="41" t="s">
        <v>11</v>
      </c>
      <c r="E21" s="41" t="s">
        <v>14</v>
      </c>
      <c r="F21" s="47">
        <v>2</v>
      </c>
      <c r="G21" s="47">
        <v>37474750</v>
      </c>
      <c r="H21" s="47">
        <v>0</v>
      </c>
      <c r="I21" s="47">
        <v>0</v>
      </c>
    </row>
    <row r="22" spans="1:9" ht="56.25" x14ac:dyDescent="0.3">
      <c r="A22" s="46">
        <v>20</v>
      </c>
      <c r="B22" s="41" t="s">
        <v>9</v>
      </c>
      <c r="C22" s="41" t="s">
        <v>32</v>
      </c>
      <c r="D22" s="41" t="s">
        <v>11</v>
      </c>
      <c r="E22" s="41" t="s">
        <v>14</v>
      </c>
      <c r="F22" s="47">
        <v>7500000</v>
      </c>
      <c r="G22" s="47">
        <v>41087847</v>
      </c>
      <c r="H22" s="47">
        <v>0</v>
      </c>
      <c r="I22" s="47">
        <v>5820062</v>
      </c>
    </row>
    <row r="23" spans="1:9" ht="37.5" x14ac:dyDescent="0.3">
      <c r="A23" s="46">
        <v>21</v>
      </c>
      <c r="B23" s="41" t="s">
        <v>9</v>
      </c>
      <c r="C23" s="41" t="s">
        <v>33</v>
      </c>
      <c r="D23" s="41" t="s">
        <v>11</v>
      </c>
      <c r="E23" s="41" t="s">
        <v>34</v>
      </c>
      <c r="F23" s="47">
        <v>31000000</v>
      </c>
      <c r="G23" s="47">
        <v>36420193</v>
      </c>
      <c r="H23" s="47">
        <v>5015119</v>
      </c>
      <c r="I23" s="47">
        <v>5758932</v>
      </c>
    </row>
    <row r="24" spans="1:9" ht="37.5" x14ac:dyDescent="0.3">
      <c r="A24" s="46">
        <v>22</v>
      </c>
      <c r="B24" s="41" t="s">
        <v>9</v>
      </c>
      <c r="C24" s="41" t="s">
        <v>35</v>
      </c>
      <c r="D24" s="41" t="s">
        <v>11</v>
      </c>
      <c r="E24" s="41" t="s">
        <v>36</v>
      </c>
      <c r="F24" s="47">
        <v>2</v>
      </c>
      <c r="G24" s="47">
        <v>25383147</v>
      </c>
      <c r="H24" s="47">
        <v>0</v>
      </c>
      <c r="I24" s="47">
        <v>0</v>
      </c>
    </row>
    <row r="25" spans="1:9" ht="37.5" x14ac:dyDescent="0.3">
      <c r="A25" s="46">
        <v>23</v>
      </c>
      <c r="B25" s="41" t="s">
        <v>9</v>
      </c>
      <c r="C25" s="41" t="s">
        <v>37</v>
      </c>
      <c r="D25" s="41" t="s">
        <v>11</v>
      </c>
      <c r="E25" s="41" t="s">
        <v>36</v>
      </c>
      <c r="F25" s="47">
        <v>0</v>
      </c>
      <c r="G25" s="47">
        <v>40000000</v>
      </c>
      <c r="H25" s="47">
        <v>0</v>
      </c>
      <c r="I25" s="47">
        <v>0</v>
      </c>
    </row>
    <row r="26" spans="1:9" ht="56.25" x14ac:dyDescent="0.3">
      <c r="A26" s="46">
        <v>24</v>
      </c>
      <c r="B26" s="41" t="s">
        <v>9</v>
      </c>
      <c r="C26" s="41" t="s">
        <v>38</v>
      </c>
      <c r="D26" s="41" t="s">
        <v>11</v>
      </c>
      <c r="E26" s="41" t="s">
        <v>36</v>
      </c>
      <c r="F26" s="47">
        <v>0</v>
      </c>
      <c r="G26" s="47">
        <v>70000000</v>
      </c>
      <c r="H26" s="47">
        <v>0</v>
      </c>
      <c r="I26" s="47">
        <v>0</v>
      </c>
    </row>
    <row r="27" spans="1:9" ht="37.5" x14ac:dyDescent="0.3">
      <c r="A27" s="46">
        <v>25</v>
      </c>
      <c r="B27" s="41" t="s">
        <v>9</v>
      </c>
      <c r="C27" s="41" t="s">
        <v>39</v>
      </c>
      <c r="D27" s="41" t="s">
        <v>11</v>
      </c>
      <c r="E27" s="41" t="s">
        <v>36</v>
      </c>
      <c r="F27" s="47">
        <v>1</v>
      </c>
      <c r="G27" s="47">
        <v>30000000</v>
      </c>
      <c r="H27" s="47">
        <v>0</v>
      </c>
      <c r="I27" s="47">
        <v>0</v>
      </c>
    </row>
    <row r="28" spans="1:9" ht="56.25" x14ac:dyDescent="0.3">
      <c r="A28" s="46">
        <v>26</v>
      </c>
      <c r="B28" s="41" t="s">
        <v>9</v>
      </c>
      <c r="C28" s="41" t="s">
        <v>40</v>
      </c>
      <c r="D28" s="41" t="s">
        <v>11</v>
      </c>
      <c r="E28" s="41" t="s">
        <v>36</v>
      </c>
      <c r="F28" s="47">
        <v>0</v>
      </c>
      <c r="G28" s="47">
        <v>60000000</v>
      </c>
      <c r="H28" s="47">
        <v>0</v>
      </c>
      <c r="I28" s="47">
        <v>0</v>
      </c>
    </row>
    <row r="29" spans="1:9" ht="56.25" x14ac:dyDescent="0.3">
      <c r="A29" s="46">
        <v>27</v>
      </c>
      <c r="B29" s="41" t="s">
        <v>9</v>
      </c>
      <c r="C29" s="41" t="s">
        <v>41</v>
      </c>
      <c r="D29" s="41" t="s">
        <v>11</v>
      </c>
      <c r="E29" s="41" t="s">
        <v>36</v>
      </c>
      <c r="F29" s="47">
        <v>0</v>
      </c>
      <c r="G29" s="47">
        <v>25000000</v>
      </c>
      <c r="H29" s="47">
        <v>0</v>
      </c>
      <c r="I29" s="47">
        <v>0</v>
      </c>
    </row>
    <row r="30" spans="1:9" ht="37.5" x14ac:dyDescent="0.3">
      <c r="A30" s="46">
        <v>28</v>
      </c>
      <c r="B30" s="41" t="s">
        <v>9</v>
      </c>
      <c r="C30" s="41" t="s">
        <v>42</v>
      </c>
      <c r="D30" s="41" t="s">
        <v>11</v>
      </c>
      <c r="E30" s="41" t="s">
        <v>36</v>
      </c>
      <c r="F30" s="47">
        <v>1</v>
      </c>
      <c r="G30" s="47">
        <v>48000000</v>
      </c>
      <c r="H30" s="47">
        <v>0</v>
      </c>
      <c r="I30" s="47">
        <v>0</v>
      </c>
    </row>
    <row r="31" spans="1:9" ht="56.25" x14ac:dyDescent="0.3">
      <c r="A31" s="46">
        <v>29</v>
      </c>
      <c r="B31" s="41" t="s">
        <v>9</v>
      </c>
      <c r="C31" s="41" t="s">
        <v>43</v>
      </c>
      <c r="D31" s="41" t="s">
        <v>11</v>
      </c>
      <c r="E31" s="41" t="s">
        <v>36</v>
      </c>
      <c r="F31" s="47">
        <v>1</v>
      </c>
      <c r="G31" s="47">
        <v>650000000</v>
      </c>
      <c r="H31" s="47">
        <v>0</v>
      </c>
      <c r="I31" s="47">
        <v>0</v>
      </c>
    </row>
    <row r="32" spans="1:9" ht="37.5" x14ac:dyDescent="0.3">
      <c r="A32" s="46">
        <v>30</v>
      </c>
      <c r="B32" s="41" t="s">
        <v>9</v>
      </c>
      <c r="C32" s="41" t="s">
        <v>44</v>
      </c>
      <c r="D32" s="41" t="s">
        <v>11</v>
      </c>
      <c r="E32" s="41" t="s">
        <v>36</v>
      </c>
      <c r="F32" s="47">
        <v>1</v>
      </c>
      <c r="G32" s="47">
        <v>110000000</v>
      </c>
      <c r="H32" s="47">
        <v>0</v>
      </c>
      <c r="I32" s="47">
        <v>0</v>
      </c>
    </row>
    <row r="33" spans="1:9" ht="37.5" x14ac:dyDescent="0.3">
      <c r="A33" s="46">
        <v>31</v>
      </c>
      <c r="B33" s="41" t="s">
        <v>9</v>
      </c>
      <c r="C33" s="41" t="s">
        <v>45</v>
      </c>
      <c r="D33" s="41" t="s">
        <v>11</v>
      </c>
      <c r="E33" s="41" t="s">
        <v>36</v>
      </c>
      <c r="F33" s="47">
        <v>1</v>
      </c>
      <c r="G33" s="47">
        <v>120000000</v>
      </c>
      <c r="H33" s="47">
        <v>0</v>
      </c>
      <c r="I33" s="47">
        <v>0</v>
      </c>
    </row>
    <row r="34" spans="1:9" ht="37.5" x14ac:dyDescent="0.3">
      <c r="A34" s="46">
        <v>32</v>
      </c>
      <c r="B34" s="41" t="s">
        <v>9</v>
      </c>
      <c r="C34" s="41" t="s">
        <v>46</v>
      </c>
      <c r="D34" s="41" t="s">
        <v>11</v>
      </c>
      <c r="E34" s="41" t="s">
        <v>36</v>
      </c>
      <c r="F34" s="47">
        <v>0</v>
      </c>
      <c r="G34" s="47">
        <v>55000000</v>
      </c>
      <c r="H34" s="47">
        <v>0</v>
      </c>
      <c r="I34" s="47">
        <v>0</v>
      </c>
    </row>
    <row r="35" spans="1:9" ht="37.5" x14ac:dyDescent="0.3">
      <c r="A35" s="46">
        <v>33</v>
      </c>
      <c r="B35" s="41" t="s">
        <v>9</v>
      </c>
      <c r="C35" s="41" t="s">
        <v>47</v>
      </c>
      <c r="D35" s="41" t="s">
        <v>11</v>
      </c>
      <c r="E35" s="41" t="s">
        <v>36</v>
      </c>
      <c r="F35" s="47">
        <v>0</v>
      </c>
      <c r="G35" s="47">
        <v>210000000</v>
      </c>
      <c r="H35" s="47">
        <v>0</v>
      </c>
      <c r="I35" s="47">
        <v>0</v>
      </c>
    </row>
    <row r="36" spans="1:9" ht="112.5" x14ac:dyDescent="0.3">
      <c r="A36" s="46">
        <v>34</v>
      </c>
      <c r="B36" s="41" t="s">
        <v>9</v>
      </c>
      <c r="C36" s="41" t="s">
        <v>48</v>
      </c>
      <c r="D36" s="41" t="s">
        <v>11</v>
      </c>
      <c r="E36" s="41" t="s">
        <v>36</v>
      </c>
      <c r="F36" s="47">
        <v>0</v>
      </c>
      <c r="G36" s="47">
        <v>340000000</v>
      </c>
      <c r="H36" s="47">
        <v>0</v>
      </c>
      <c r="I36" s="47">
        <v>0</v>
      </c>
    </row>
    <row r="37" spans="1:9" ht="56.25" x14ac:dyDescent="0.3">
      <c r="A37" s="46">
        <v>35</v>
      </c>
      <c r="B37" s="41" t="s">
        <v>9</v>
      </c>
      <c r="C37" s="41" t="s">
        <v>49</v>
      </c>
      <c r="D37" s="41" t="s">
        <v>11</v>
      </c>
      <c r="E37" s="41" t="s">
        <v>36</v>
      </c>
      <c r="F37" s="47">
        <v>1</v>
      </c>
      <c r="G37" s="47">
        <v>20000000</v>
      </c>
      <c r="H37" s="47">
        <v>0</v>
      </c>
      <c r="I37" s="47">
        <v>0</v>
      </c>
    </row>
    <row r="38" spans="1:9" ht="37.5" x14ac:dyDescent="0.3">
      <c r="A38" s="46">
        <v>36</v>
      </c>
      <c r="B38" s="41" t="s">
        <v>9</v>
      </c>
      <c r="C38" s="41" t="s">
        <v>50</v>
      </c>
      <c r="D38" s="41" t="s">
        <v>11</v>
      </c>
      <c r="E38" s="41" t="s">
        <v>36</v>
      </c>
      <c r="F38" s="47">
        <v>0</v>
      </c>
      <c r="G38" s="47">
        <v>42000000</v>
      </c>
      <c r="H38" s="47">
        <v>0</v>
      </c>
      <c r="I38" s="47">
        <v>0</v>
      </c>
    </row>
    <row r="39" spans="1:9" ht="37.5" x14ac:dyDescent="0.3">
      <c r="A39" s="46">
        <v>37</v>
      </c>
      <c r="B39" s="41" t="s">
        <v>51</v>
      </c>
      <c r="C39" s="41" t="s">
        <v>52</v>
      </c>
      <c r="D39" s="41" t="s">
        <v>53</v>
      </c>
      <c r="E39" s="41" t="s">
        <v>14</v>
      </c>
      <c r="F39" s="47">
        <v>59000000</v>
      </c>
      <c r="G39" s="47">
        <v>59000000</v>
      </c>
      <c r="H39" s="47">
        <v>0</v>
      </c>
      <c r="I39" s="47">
        <v>53016000</v>
      </c>
    </row>
    <row r="40" spans="1:9" ht="37.5" x14ac:dyDescent="0.3">
      <c r="A40" s="46">
        <v>38</v>
      </c>
      <c r="B40" s="41" t="s">
        <v>51</v>
      </c>
      <c r="C40" s="41" t="s">
        <v>54</v>
      </c>
      <c r="D40" s="41" t="s">
        <v>53</v>
      </c>
      <c r="E40" s="41" t="s">
        <v>14</v>
      </c>
      <c r="F40" s="47">
        <v>80000000</v>
      </c>
      <c r="G40" s="47">
        <v>80000000</v>
      </c>
      <c r="H40" s="47">
        <v>0</v>
      </c>
      <c r="I40" s="47">
        <v>64578217</v>
      </c>
    </row>
    <row r="41" spans="1:9" ht="56.25" x14ac:dyDescent="0.3">
      <c r="A41" s="46">
        <v>39</v>
      </c>
      <c r="B41" s="41" t="s">
        <v>51</v>
      </c>
      <c r="C41" s="41" t="s">
        <v>55</v>
      </c>
      <c r="D41" s="41" t="s">
        <v>53</v>
      </c>
      <c r="E41" s="41" t="s">
        <v>14</v>
      </c>
      <c r="F41" s="47">
        <v>6600000</v>
      </c>
      <c r="G41" s="47">
        <v>6600000</v>
      </c>
      <c r="H41" s="47">
        <v>0</v>
      </c>
      <c r="I41" s="47">
        <v>53500</v>
      </c>
    </row>
    <row r="42" spans="1:9" ht="37.5" x14ac:dyDescent="0.3">
      <c r="A42" s="46">
        <v>40</v>
      </c>
      <c r="B42" s="41" t="s">
        <v>51</v>
      </c>
      <c r="C42" s="41" t="s">
        <v>56</v>
      </c>
      <c r="D42" s="41" t="s">
        <v>53</v>
      </c>
      <c r="E42" s="41" t="s">
        <v>14</v>
      </c>
      <c r="F42" s="47">
        <v>7509000</v>
      </c>
      <c r="G42" s="47">
        <v>7509000</v>
      </c>
      <c r="H42" s="47">
        <v>0</v>
      </c>
      <c r="I42" s="47">
        <v>5221590</v>
      </c>
    </row>
    <row r="43" spans="1:9" ht="37.5" x14ac:dyDescent="0.3">
      <c r="A43" s="46">
        <v>41</v>
      </c>
      <c r="B43" s="41" t="s">
        <v>51</v>
      </c>
      <c r="C43" s="41" t="s">
        <v>57</v>
      </c>
      <c r="D43" s="41" t="s">
        <v>53</v>
      </c>
      <c r="E43" s="41" t="s">
        <v>14</v>
      </c>
      <c r="F43" s="47">
        <v>8000000</v>
      </c>
      <c r="G43" s="47">
        <v>8000000</v>
      </c>
      <c r="H43" s="47">
        <v>0</v>
      </c>
      <c r="I43" s="47">
        <v>0</v>
      </c>
    </row>
    <row r="44" spans="1:9" ht="37.5" x14ac:dyDescent="0.3">
      <c r="A44" s="46">
        <v>42</v>
      </c>
      <c r="B44" s="41" t="s">
        <v>51</v>
      </c>
      <c r="C44" s="41" t="s">
        <v>58</v>
      </c>
      <c r="D44" s="41" t="s">
        <v>53</v>
      </c>
      <c r="E44" s="41" t="s">
        <v>14</v>
      </c>
      <c r="F44" s="47">
        <v>35000000</v>
      </c>
      <c r="G44" s="47">
        <v>35000000</v>
      </c>
      <c r="H44" s="47">
        <v>0</v>
      </c>
      <c r="I44" s="47">
        <v>0</v>
      </c>
    </row>
    <row r="45" spans="1:9" ht="75" x14ac:dyDescent="0.3">
      <c r="A45" s="46">
        <v>43</v>
      </c>
      <c r="B45" s="41" t="s">
        <v>59</v>
      </c>
      <c r="C45" s="41" t="s">
        <v>60</v>
      </c>
      <c r="D45" s="41" t="s">
        <v>61</v>
      </c>
      <c r="E45" s="41" t="s">
        <v>12</v>
      </c>
      <c r="F45" s="47">
        <v>14153897</v>
      </c>
      <c r="G45" s="47">
        <v>27199536</v>
      </c>
      <c r="H45" s="47">
        <v>13045639</v>
      </c>
      <c r="I45" s="47">
        <v>9511856</v>
      </c>
    </row>
    <row r="46" spans="1:9" ht="75" x14ac:dyDescent="0.3">
      <c r="A46" s="46">
        <v>44</v>
      </c>
      <c r="B46" s="41" t="s">
        <v>59</v>
      </c>
      <c r="C46" s="41" t="s">
        <v>62</v>
      </c>
      <c r="D46" s="41" t="s">
        <v>61</v>
      </c>
      <c r="E46" s="41" t="s">
        <v>12</v>
      </c>
      <c r="F46" s="47">
        <v>31025873</v>
      </c>
      <c r="G46" s="47">
        <v>134368752</v>
      </c>
      <c r="H46" s="47">
        <v>103342879</v>
      </c>
      <c r="I46" s="47">
        <v>0</v>
      </c>
    </row>
    <row r="47" spans="1:9" ht="75" x14ac:dyDescent="0.3">
      <c r="A47" s="46">
        <v>45</v>
      </c>
      <c r="B47" s="41" t="s">
        <v>59</v>
      </c>
      <c r="C47" s="41" t="s">
        <v>63</v>
      </c>
      <c r="D47" s="41" t="s">
        <v>61</v>
      </c>
      <c r="E47" s="41" t="s">
        <v>12</v>
      </c>
      <c r="F47" s="47">
        <v>6369600</v>
      </c>
      <c r="G47" s="47">
        <v>6369600</v>
      </c>
      <c r="H47" s="47">
        <v>0</v>
      </c>
      <c r="I47" s="47">
        <v>6076079</v>
      </c>
    </row>
    <row r="48" spans="1:9" ht="93.75" x14ac:dyDescent="0.3">
      <c r="A48" s="46">
        <v>46</v>
      </c>
      <c r="B48" s="41" t="s">
        <v>59</v>
      </c>
      <c r="C48" s="41" t="s">
        <v>64</v>
      </c>
      <c r="D48" s="41" t="s">
        <v>61</v>
      </c>
      <c r="E48" s="41" t="s">
        <v>12</v>
      </c>
      <c r="F48" s="47">
        <v>126382246</v>
      </c>
      <c r="G48" s="47">
        <v>275602770</v>
      </c>
      <c r="H48" s="47">
        <v>149220524</v>
      </c>
      <c r="I48" s="47">
        <v>13974779</v>
      </c>
    </row>
    <row r="49" spans="1:9" ht="75" x14ac:dyDescent="0.3">
      <c r="A49" s="46">
        <v>47</v>
      </c>
      <c r="B49" s="41" t="s">
        <v>59</v>
      </c>
      <c r="C49" s="41" t="s">
        <v>65</v>
      </c>
      <c r="D49" s="41" t="s">
        <v>61</v>
      </c>
      <c r="E49" s="41" t="s">
        <v>14</v>
      </c>
      <c r="F49" s="47">
        <v>113637149</v>
      </c>
      <c r="G49" s="47">
        <v>241626559</v>
      </c>
      <c r="H49" s="47">
        <v>127989410</v>
      </c>
      <c r="I49" s="47">
        <v>81621037</v>
      </c>
    </row>
    <row r="50" spans="1:9" ht="75" x14ac:dyDescent="0.3">
      <c r="A50" s="46">
        <v>48</v>
      </c>
      <c r="B50" s="41" t="s">
        <v>59</v>
      </c>
      <c r="C50" s="41" t="s">
        <v>66</v>
      </c>
      <c r="D50" s="41" t="s">
        <v>61</v>
      </c>
      <c r="E50" s="41" t="s">
        <v>14</v>
      </c>
      <c r="F50" s="47">
        <v>63039349</v>
      </c>
      <c r="G50" s="47">
        <v>69669600</v>
      </c>
      <c r="H50" s="47">
        <v>6630251</v>
      </c>
      <c r="I50" s="47">
        <v>25000000</v>
      </c>
    </row>
    <row r="51" spans="1:9" ht="112.5" x14ac:dyDescent="0.3">
      <c r="A51" s="46">
        <v>49</v>
      </c>
      <c r="B51" s="41" t="s">
        <v>59</v>
      </c>
      <c r="C51" s="41" t="s">
        <v>67</v>
      </c>
      <c r="D51" s="41" t="s">
        <v>61</v>
      </c>
      <c r="E51" s="41" t="s">
        <v>14</v>
      </c>
      <c r="F51" s="47">
        <v>3309313</v>
      </c>
      <c r="G51" s="47">
        <v>78383760</v>
      </c>
      <c r="H51" s="47">
        <v>75074447</v>
      </c>
      <c r="I51" s="47">
        <v>0</v>
      </c>
    </row>
    <row r="52" spans="1:9" ht="75" x14ac:dyDescent="0.3">
      <c r="A52" s="46">
        <v>50</v>
      </c>
      <c r="B52" s="41" t="s">
        <v>59</v>
      </c>
      <c r="C52" s="41" t="s">
        <v>68</v>
      </c>
      <c r="D52" s="41" t="s">
        <v>61</v>
      </c>
      <c r="E52" s="41" t="s">
        <v>69</v>
      </c>
      <c r="F52" s="47">
        <v>29498157</v>
      </c>
      <c r="G52" s="47">
        <v>63975600</v>
      </c>
      <c r="H52" s="47">
        <v>34477443</v>
      </c>
      <c r="I52" s="47">
        <v>10887240</v>
      </c>
    </row>
    <row r="53" spans="1:9" ht="56.25" x14ac:dyDescent="0.3">
      <c r="A53" s="46">
        <v>51</v>
      </c>
      <c r="B53" s="41" t="s">
        <v>70</v>
      </c>
      <c r="C53" s="41" t="s">
        <v>71</v>
      </c>
      <c r="D53" s="41" t="s">
        <v>11</v>
      </c>
      <c r="E53" s="41" t="s">
        <v>12</v>
      </c>
      <c r="F53" s="47">
        <v>400000</v>
      </c>
      <c r="G53" s="47">
        <v>400000</v>
      </c>
      <c r="H53" s="47">
        <v>0</v>
      </c>
      <c r="I53" s="47">
        <v>400000</v>
      </c>
    </row>
    <row r="54" spans="1:9" ht="37.5" x14ac:dyDescent="0.3">
      <c r="A54" s="46">
        <v>52</v>
      </c>
      <c r="B54" s="41" t="s">
        <v>70</v>
      </c>
      <c r="C54" s="41" t="s">
        <v>72</v>
      </c>
      <c r="D54" s="41" t="s">
        <v>11</v>
      </c>
      <c r="E54" s="41" t="s">
        <v>14</v>
      </c>
      <c r="F54" s="47">
        <v>79450000</v>
      </c>
      <c r="G54" s="47">
        <v>79450000</v>
      </c>
      <c r="H54" s="47">
        <v>0</v>
      </c>
      <c r="I54" s="47">
        <v>25500000</v>
      </c>
    </row>
    <row r="55" spans="1:9" ht="37.5" x14ac:dyDescent="0.3">
      <c r="A55" s="46">
        <v>53</v>
      </c>
      <c r="B55" s="41" t="s">
        <v>70</v>
      </c>
      <c r="C55" s="41" t="s">
        <v>73</v>
      </c>
      <c r="D55" s="41" t="s">
        <v>11</v>
      </c>
      <c r="E55" s="41" t="s">
        <v>14</v>
      </c>
      <c r="F55" s="47">
        <v>5100000</v>
      </c>
      <c r="G55" s="47">
        <v>5100000</v>
      </c>
      <c r="H55" s="47">
        <v>0</v>
      </c>
      <c r="I55" s="47">
        <v>2300000</v>
      </c>
    </row>
    <row r="56" spans="1:9" ht="37.5" x14ac:dyDescent="0.3">
      <c r="A56" s="46">
        <v>54</v>
      </c>
      <c r="B56" s="41" t="s">
        <v>70</v>
      </c>
      <c r="C56" s="41" t="s">
        <v>74</v>
      </c>
      <c r="D56" s="41" t="s">
        <v>11</v>
      </c>
      <c r="E56" s="41" t="s">
        <v>14</v>
      </c>
      <c r="F56" s="47">
        <v>3000000</v>
      </c>
      <c r="G56" s="47">
        <v>3000000</v>
      </c>
      <c r="H56" s="47">
        <v>0</v>
      </c>
      <c r="I56" s="47">
        <v>500000</v>
      </c>
    </row>
    <row r="57" spans="1:9" ht="37.5" x14ac:dyDescent="0.3">
      <c r="A57" s="46">
        <v>55</v>
      </c>
      <c r="B57" s="41" t="s">
        <v>70</v>
      </c>
      <c r="C57" s="41" t="s">
        <v>74</v>
      </c>
      <c r="D57" s="41" t="s">
        <v>11</v>
      </c>
      <c r="E57" s="41" t="s">
        <v>14</v>
      </c>
      <c r="F57" s="47">
        <v>22130000</v>
      </c>
      <c r="G57" s="47">
        <v>22130000</v>
      </c>
      <c r="H57" s="47">
        <v>0</v>
      </c>
      <c r="I57" s="47">
        <v>15663000</v>
      </c>
    </row>
    <row r="58" spans="1:9" ht="37.5" x14ac:dyDescent="0.3">
      <c r="A58" s="46">
        <v>56</v>
      </c>
      <c r="B58" s="41" t="s">
        <v>70</v>
      </c>
      <c r="C58" s="41" t="s">
        <v>75</v>
      </c>
      <c r="D58" s="41" t="s">
        <v>11</v>
      </c>
      <c r="E58" s="41" t="s">
        <v>14</v>
      </c>
      <c r="F58" s="47">
        <v>27105000</v>
      </c>
      <c r="G58" s="47">
        <v>27105000</v>
      </c>
      <c r="H58" s="47">
        <v>0</v>
      </c>
      <c r="I58" s="47">
        <v>22400000</v>
      </c>
    </row>
    <row r="59" spans="1:9" ht="37.5" x14ac:dyDescent="0.3">
      <c r="A59" s="46">
        <v>57</v>
      </c>
      <c r="B59" s="41" t="s">
        <v>70</v>
      </c>
      <c r="C59" s="41" t="s">
        <v>76</v>
      </c>
      <c r="D59" s="41" t="s">
        <v>11</v>
      </c>
      <c r="E59" s="41" t="s">
        <v>14</v>
      </c>
      <c r="F59" s="47">
        <v>2100000</v>
      </c>
      <c r="G59" s="47">
        <v>2100000</v>
      </c>
      <c r="H59" s="47">
        <v>0</v>
      </c>
      <c r="I59" s="47">
        <v>1140000</v>
      </c>
    </row>
    <row r="60" spans="1:9" ht="56.25" x14ac:dyDescent="0.3">
      <c r="A60" s="46">
        <v>58</v>
      </c>
      <c r="B60" s="41" t="s">
        <v>70</v>
      </c>
      <c r="C60" s="41" t="s">
        <v>77</v>
      </c>
      <c r="D60" s="41" t="s">
        <v>11</v>
      </c>
      <c r="E60" s="41" t="s">
        <v>14</v>
      </c>
      <c r="F60" s="47">
        <v>16000000</v>
      </c>
      <c r="G60" s="47">
        <v>16000000</v>
      </c>
      <c r="H60" s="47">
        <v>0</v>
      </c>
      <c r="I60" s="47">
        <v>12000000</v>
      </c>
    </row>
    <row r="61" spans="1:9" ht="56.25" x14ac:dyDescent="0.3">
      <c r="A61" s="46">
        <v>59</v>
      </c>
      <c r="B61" s="41" t="s">
        <v>70</v>
      </c>
      <c r="C61" s="41" t="s">
        <v>78</v>
      </c>
      <c r="D61" s="41" t="s">
        <v>11</v>
      </c>
      <c r="E61" s="41" t="s">
        <v>14</v>
      </c>
      <c r="F61" s="47">
        <v>39378000</v>
      </c>
      <c r="G61" s="47">
        <v>39378000</v>
      </c>
      <c r="H61" s="47">
        <v>0</v>
      </c>
      <c r="I61" s="47">
        <v>32000000</v>
      </c>
    </row>
    <row r="62" spans="1:9" ht="56.25" x14ac:dyDescent="0.3">
      <c r="A62" s="46">
        <v>60</v>
      </c>
      <c r="B62" s="41" t="s">
        <v>70</v>
      </c>
      <c r="C62" s="41" t="s">
        <v>79</v>
      </c>
      <c r="D62" s="41" t="s">
        <v>11</v>
      </c>
      <c r="E62" s="41" t="s">
        <v>14</v>
      </c>
      <c r="F62" s="47">
        <v>12700000</v>
      </c>
      <c r="G62" s="47">
        <v>12700000</v>
      </c>
      <c r="H62" s="47">
        <v>0</v>
      </c>
      <c r="I62" s="47">
        <v>6000000</v>
      </c>
    </row>
    <row r="63" spans="1:9" ht="37.5" x14ac:dyDescent="0.3">
      <c r="A63" s="46">
        <v>61</v>
      </c>
      <c r="B63" s="41" t="s">
        <v>70</v>
      </c>
      <c r="C63" s="41" t="s">
        <v>80</v>
      </c>
      <c r="D63" s="41" t="s">
        <v>11</v>
      </c>
      <c r="E63" s="41" t="s">
        <v>69</v>
      </c>
      <c r="F63" s="47">
        <v>1800000</v>
      </c>
      <c r="G63" s="47">
        <v>1800000</v>
      </c>
      <c r="H63" s="47">
        <v>0</v>
      </c>
      <c r="I63" s="47">
        <v>0</v>
      </c>
    </row>
    <row r="64" spans="1:9" ht="37.5" x14ac:dyDescent="0.3">
      <c r="A64" s="46">
        <v>62</v>
      </c>
      <c r="B64" s="41" t="s">
        <v>70</v>
      </c>
      <c r="C64" s="41" t="s">
        <v>81</v>
      </c>
      <c r="D64" s="41" t="s">
        <v>11</v>
      </c>
      <c r="E64" s="41" t="s">
        <v>69</v>
      </c>
      <c r="F64" s="47">
        <v>12500000</v>
      </c>
      <c r="G64" s="47">
        <v>12500000</v>
      </c>
      <c r="H64" s="47">
        <v>0</v>
      </c>
      <c r="I64" s="47">
        <v>0</v>
      </c>
    </row>
    <row r="65" spans="1:9" ht="56.25" x14ac:dyDescent="0.3">
      <c r="A65" s="46">
        <v>63</v>
      </c>
      <c r="B65" s="41" t="s">
        <v>70</v>
      </c>
      <c r="C65" s="41" t="s">
        <v>82</v>
      </c>
      <c r="D65" s="41" t="s">
        <v>11</v>
      </c>
      <c r="E65" s="41" t="s">
        <v>69</v>
      </c>
      <c r="F65" s="47">
        <v>32000000</v>
      </c>
      <c r="G65" s="47">
        <v>32000000</v>
      </c>
      <c r="H65" s="47">
        <v>0</v>
      </c>
      <c r="I65" s="47">
        <v>60000</v>
      </c>
    </row>
    <row r="66" spans="1:9" ht="56.25" x14ac:dyDescent="0.3">
      <c r="A66" s="46">
        <v>64</v>
      </c>
      <c r="B66" s="41" t="s">
        <v>83</v>
      </c>
      <c r="C66" s="41" t="s">
        <v>84</v>
      </c>
      <c r="D66" s="41" t="s">
        <v>85</v>
      </c>
      <c r="E66" s="41" t="s">
        <v>14</v>
      </c>
      <c r="F66" s="47">
        <v>902944.82</v>
      </c>
      <c r="G66" s="47">
        <v>902944.82</v>
      </c>
      <c r="H66" s="47">
        <v>0</v>
      </c>
      <c r="I66" s="47">
        <v>0</v>
      </c>
    </row>
    <row r="67" spans="1:9" ht="56.25" x14ac:dyDescent="0.3">
      <c r="A67" s="46">
        <v>65</v>
      </c>
      <c r="B67" s="41" t="s">
        <v>83</v>
      </c>
      <c r="C67" s="41" t="s">
        <v>86</v>
      </c>
      <c r="D67" s="41" t="s">
        <v>85</v>
      </c>
      <c r="E67" s="41" t="s">
        <v>14</v>
      </c>
      <c r="F67" s="47">
        <v>4276643.26</v>
      </c>
      <c r="G67" s="47">
        <v>4276643.26</v>
      </c>
      <c r="H67" s="47">
        <v>0</v>
      </c>
      <c r="I67" s="47">
        <v>0</v>
      </c>
    </row>
    <row r="68" spans="1:9" ht="56.25" x14ac:dyDescent="0.3">
      <c r="A68" s="46">
        <v>66</v>
      </c>
      <c r="B68" s="41" t="s">
        <v>83</v>
      </c>
      <c r="C68" s="41" t="s">
        <v>87</v>
      </c>
      <c r="D68" s="41" t="s">
        <v>85</v>
      </c>
      <c r="E68" s="41" t="s">
        <v>14</v>
      </c>
      <c r="F68" s="47">
        <v>1008266.6</v>
      </c>
      <c r="G68" s="47">
        <v>1008266.6</v>
      </c>
      <c r="H68" s="47">
        <v>0</v>
      </c>
      <c r="I68" s="47">
        <v>0</v>
      </c>
    </row>
    <row r="69" spans="1:9" ht="93.75" x14ac:dyDescent="0.3">
      <c r="A69" s="46">
        <v>67</v>
      </c>
      <c r="B69" s="41" t="s">
        <v>83</v>
      </c>
      <c r="C69" s="41" t="s">
        <v>88</v>
      </c>
      <c r="D69" s="41" t="s">
        <v>85</v>
      </c>
      <c r="E69" s="41" t="s">
        <v>14</v>
      </c>
      <c r="F69" s="47">
        <v>7941146.79</v>
      </c>
      <c r="G69" s="47">
        <v>7941146.79</v>
      </c>
      <c r="H69" s="47">
        <v>0</v>
      </c>
      <c r="I69" s="47">
        <v>0</v>
      </c>
    </row>
    <row r="70" spans="1:9" ht="37.5" x14ac:dyDescent="0.3">
      <c r="A70" s="46">
        <v>68</v>
      </c>
      <c r="B70" s="41" t="s">
        <v>83</v>
      </c>
      <c r="C70" s="41" t="s">
        <v>89</v>
      </c>
      <c r="D70" s="41" t="s">
        <v>85</v>
      </c>
      <c r="E70" s="41" t="s">
        <v>14</v>
      </c>
      <c r="F70" s="47">
        <v>87800</v>
      </c>
      <c r="G70" s="47">
        <v>87800</v>
      </c>
      <c r="H70" s="47">
        <v>0</v>
      </c>
      <c r="I70" s="47">
        <v>87800</v>
      </c>
    </row>
    <row r="71" spans="1:9" ht="56.25" x14ac:dyDescent="0.3">
      <c r="A71" s="46">
        <v>69</v>
      </c>
      <c r="B71" s="41" t="s">
        <v>83</v>
      </c>
      <c r="C71" s="41" t="s">
        <v>90</v>
      </c>
      <c r="D71" s="41" t="s">
        <v>85</v>
      </c>
      <c r="E71" s="41" t="s">
        <v>14</v>
      </c>
      <c r="F71" s="47">
        <v>900000</v>
      </c>
      <c r="G71" s="47">
        <v>900000</v>
      </c>
      <c r="H71" s="47">
        <v>0</v>
      </c>
      <c r="I71" s="47">
        <v>900000</v>
      </c>
    </row>
    <row r="72" spans="1:9" ht="37.5" x14ac:dyDescent="0.3">
      <c r="A72" s="46">
        <v>70</v>
      </c>
      <c r="B72" s="41" t="s">
        <v>83</v>
      </c>
      <c r="C72" s="41" t="s">
        <v>91</v>
      </c>
      <c r="D72" s="41" t="s">
        <v>85</v>
      </c>
      <c r="E72" s="41" t="s">
        <v>14</v>
      </c>
      <c r="F72" s="47">
        <v>630000</v>
      </c>
      <c r="G72" s="47">
        <v>630000</v>
      </c>
      <c r="H72" s="47">
        <v>0</v>
      </c>
      <c r="I72" s="47">
        <v>630000</v>
      </c>
    </row>
    <row r="73" spans="1:9" ht="93.75" x14ac:dyDescent="0.3">
      <c r="A73" s="46">
        <v>71</v>
      </c>
      <c r="B73" s="41" t="s">
        <v>92</v>
      </c>
      <c r="C73" s="41" t="s">
        <v>93</v>
      </c>
      <c r="D73" s="41" t="s">
        <v>94</v>
      </c>
      <c r="E73" s="41" t="s">
        <v>14</v>
      </c>
      <c r="F73" s="47">
        <v>193000</v>
      </c>
      <c r="G73" s="47">
        <v>211000000</v>
      </c>
      <c r="H73" s="47">
        <v>208903000</v>
      </c>
      <c r="I73" s="47">
        <v>193000</v>
      </c>
    </row>
    <row r="74" spans="1:9" ht="37.5" x14ac:dyDescent="0.3">
      <c r="A74" s="46">
        <v>72</v>
      </c>
      <c r="B74" s="41" t="s">
        <v>95</v>
      </c>
      <c r="C74" s="41" t="s">
        <v>96</v>
      </c>
      <c r="D74" s="41" t="s">
        <v>94</v>
      </c>
      <c r="E74" s="41" t="s">
        <v>14</v>
      </c>
      <c r="F74" s="47">
        <v>10000</v>
      </c>
      <c r="G74" s="47">
        <v>29273456</v>
      </c>
      <c r="H74" s="47">
        <v>2479884</v>
      </c>
      <c r="I74" s="47">
        <v>0</v>
      </c>
    </row>
    <row r="75" spans="1:9" ht="37.5" x14ac:dyDescent="0.3">
      <c r="A75" s="46">
        <v>73</v>
      </c>
      <c r="B75" s="41" t="s">
        <v>95</v>
      </c>
      <c r="C75" s="41" t="s">
        <v>97</v>
      </c>
      <c r="D75" s="41" t="s">
        <v>94</v>
      </c>
      <c r="E75" s="41" t="s">
        <v>14</v>
      </c>
      <c r="F75" s="47">
        <v>159000000</v>
      </c>
      <c r="G75" s="47">
        <v>1057069280</v>
      </c>
      <c r="H75" s="47">
        <v>62851366</v>
      </c>
      <c r="I75" s="47">
        <v>148999665</v>
      </c>
    </row>
    <row r="76" spans="1:9" ht="37.5" x14ac:dyDescent="0.3">
      <c r="A76" s="46">
        <v>74</v>
      </c>
      <c r="B76" s="41" t="s">
        <v>95</v>
      </c>
      <c r="C76" s="41" t="s">
        <v>98</v>
      </c>
      <c r="D76" s="41" t="s">
        <v>94</v>
      </c>
      <c r="E76" s="41" t="s">
        <v>14</v>
      </c>
      <c r="F76" s="47">
        <v>6000000</v>
      </c>
      <c r="G76" s="47">
        <v>500121600</v>
      </c>
      <c r="H76" s="47">
        <v>3434</v>
      </c>
      <c r="I76" s="47">
        <v>0</v>
      </c>
    </row>
    <row r="77" spans="1:9" ht="37.5" x14ac:dyDescent="0.3">
      <c r="A77" s="46">
        <v>75</v>
      </c>
      <c r="B77" s="41" t="s">
        <v>95</v>
      </c>
      <c r="C77" s="41" t="s">
        <v>99</v>
      </c>
      <c r="D77" s="41" t="s">
        <v>94</v>
      </c>
      <c r="E77" s="41" t="s">
        <v>14</v>
      </c>
      <c r="F77" s="47">
        <v>31549930</v>
      </c>
      <c r="G77" s="47">
        <v>1744174080</v>
      </c>
      <c r="H77" s="47">
        <v>1545</v>
      </c>
      <c r="I77" s="47">
        <v>31549930</v>
      </c>
    </row>
    <row r="78" spans="1:9" ht="37.5" x14ac:dyDescent="0.3">
      <c r="A78" s="46">
        <v>76</v>
      </c>
      <c r="B78" s="41" t="s">
        <v>95</v>
      </c>
      <c r="C78" s="41" t="s">
        <v>100</v>
      </c>
      <c r="D78" s="41" t="s">
        <v>94</v>
      </c>
      <c r="E78" s="41" t="s">
        <v>14</v>
      </c>
      <c r="F78" s="47">
        <v>330000000</v>
      </c>
      <c r="G78" s="47">
        <v>1245193472</v>
      </c>
      <c r="H78" s="47">
        <v>67570385</v>
      </c>
      <c r="I78" s="47">
        <v>1600000</v>
      </c>
    </row>
    <row r="79" spans="1:9" ht="37.5" x14ac:dyDescent="0.3">
      <c r="A79" s="46">
        <v>77</v>
      </c>
      <c r="B79" s="41" t="s">
        <v>95</v>
      </c>
      <c r="C79" s="41" t="s">
        <v>101</v>
      </c>
      <c r="D79" s="41" t="s">
        <v>94</v>
      </c>
      <c r="E79" s="41" t="s">
        <v>14</v>
      </c>
      <c r="F79" s="47">
        <v>64599314</v>
      </c>
      <c r="G79" s="47">
        <v>109401600</v>
      </c>
      <c r="H79" s="47">
        <v>13076284</v>
      </c>
      <c r="I79" s="47">
        <v>64599314</v>
      </c>
    </row>
    <row r="80" spans="1:9" ht="37.5" x14ac:dyDescent="0.3">
      <c r="A80" s="46">
        <v>78</v>
      </c>
      <c r="B80" s="41" t="s">
        <v>95</v>
      </c>
      <c r="C80" s="41" t="s">
        <v>102</v>
      </c>
      <c r="D80" s="41" t="s">
        <v>94</v>
      </c>
      <c r="E80" s="41" t="s">
        <v>14</v>
      </c>
      <c r="F80" s="47">
        <v>4060000</v>
      </c>
      <c r="G80" s="47">
        <v>634529280</v>
      </c>
      <c r="H80" s="47">
        <v>36816918</v>
      </c>
      <c r="I80" s="47">
        <v>0</v>
      </c>
    </row>
    <row r="81" spans="1:9" ht="37.5" x14ac:dyDescent="0.3">
      <c r="A81" s="46">
        <v>79</v>
      </c>
      <c r="B81" s="41" t="s">
        <v>95</v>
      </c>
      <c r="C81" s="41" t="s">
        <v>103</v>
      </c>
      <c r="D81" s="41" t="s">
        <v>94</v>
      </c>
      <c r="E81" s="41" t="s">
        <v>14</v>
      </c>
      <c r="F81" s="47">
        <v>226000000</v>
      </c>
      <c r="G81" s="47">
        <v>537240000</v>
      </c>
      <c r="H81" s="47">
        <v>30739662</v>
      </c>
      <c r="I81" s="47">
        <v>103909994</v>
      </c>
    </row>
    <row r="82" spans="1:9" ht="37.5" x14ac:dyDescent="0.3">
      <c r="A82" s="46">
        <v>80</v>
      </c>
      <c r="B82" s="41" t="s">
        <v>95</v>
      </c>
      <c r="C82" s="41" t="s">
        <v>104</v>
      </c>
      <c r="D82" s="41" t="s">
        <v>94</v>
      </c>
      <c r="E82" s="41" t="s">
        <v>14</v>
      </c>
      <c r="F82" s="47">
        <v>10000000</v>
      </c>
      <c r="G82" s="47">
        <v>703862248</v>
      </c>
      <c r="H82" s="47">
        <v>566808328</v>
      </c>
      <c r="I82" s="47">
        <v>0</v>
      </c>
    </row>
    <row r="83" spans="1:9" ht="37.5" x14ac:dyDescent="0.3">
      <c r="A83" s="46">
        <v>81</v>
      </c>
      <c r="B83" s="41" t="s">
        <v>95</v>
      </c>
      <c r="C83" s="41" t="s">
        <v>105</v>
      </c>
      <c r="D83" s="41" t="s">
        <v>94</v>
      </c>
      <c r="E83" s="41" t="s">
        <v>14</v>
      </c>
      <c r="F83" s="47">
        <v>120699968</v>
      </c>
      <c r="G83" s="47">
        <v>1804064648</v>
      </c>
      <c r="H83" s="47">
        <v>42712812</v>
      </c>
      <c r="I83" s="47">
        <v>120699968</v>
      </c>
    </row>
    <row r="84" spans="1:9" ht="37.5" x14ac:dyDescent="0.3">
      <c r="A84" s="46">
        <v>82</v>
      </c>
      <c r="B84" s="41" t="s">
        <v>95</v>
      </c>
      <c r="C84" s="41" t="s">
        <v>106</v>
      </c>
      <c r="D84" s="41" t="s">
        <v>94</v>
      </c>
      <c r="E84" s="41" t="s">
        <v>14</v>
      </c>
      <c r="F84" s="47">
        <v>60000000</v>
      </c>
      <c r="G84" s="47">
        <v>560683200</v>
      </c>
      <c r="H84" s="47">
        <v>447409337</v>
      </c>
      <c r="I84" s="47">
        <v>0</v>
      </c>
    </row>
    <row r="85" spans="1:9" ht="37.5" x14ac:dyDescent="0.3">
      <c r="A85" s="46">
        <v>83</v>
      </c>
      <c r="B85" s="41" t="s">
        <v>95</v>
      </c>
      <c r="C85" s="41" t="s">
        <v>107</v>
      </c>
      <c r="D85" s="41" t="s">
        <v>94</v>
      </c>
      <c r="E85" s="41" t="s">
        <v>14</v>
      </c>
      <c r="F85" s="47">
        <v>1000</v>
      </c>
      <c r="G85" s="47">
        <v>1764091800</v>
      </c>
      <c r="H85" s="47">
        <v>419839910</v>
      </c>
      <c r="I85" s="47">
        <v>0</v>
      </c>
    </row>
    <row r="86" spans="1:9" ht="37.5" x14ac:dyDescent="0.3">
      <c r="A86" s="46">
        <v>84</v>
      </c>
      <c r="B86" s="41" t="s">
        <v>95</v>
      </c>
      <c r="C86" s="41" t="s">
        <v>108</v>
      </c>
      <c r="D86" s="41" t="s">
        <v>94</v>
      </c>
      <c r="E86" s="41" t="s">
        <v>14</v>
      </c>
      <c r="F86" s="47">
        <v>100000000</v>
      </c>
      <c r="G86" s="47">
        <v>313525568</v>
      </c>
      <c r="H86" s="47">
        <v>78346273</v>
      </c>
      <c r="I86" s="47">
        <v>16559972</v>
      </c>
    </row>
    <row r="87" spans="1:9" ht="56.25" x14ac:dyDescent="0.3">
      <c r="A87" s="46">
        <v>85</v>
      </c>
      <c r="B87" s="41" t="s">
        <v>95</v>
      </c>
      <c r="C87" s="41" t="s">
        <v>109</v>
      </c>
      <c r="D87" s="41" t="s">
        <v>94</v>
      </c>
      <c r="E87" s="41" t="s">
        <v>36</v>
      </c>
      <c r="F87" s="47">
        <v>1000</v>
      </c>
      <c r="G87" s="47">
        <v>25203584</v>
      </c>
      <c r="H87" s="47">
        <v>4700035</v>
      </c>
      <c r="I87" s="47">
        <v>0</v>
      </c>
    </row>
    <row r="88" spans="1:9" ht="37.5" x14ac:dyDescent="0.3">
      <c r="A88" s="46">
        <v>86</v>
      </c>
      <c r="B88" s="41" t="s">
        <v>95</v>
      </c>
      <c r="C88" s="41" t="s">
        <v>110</v>
      </c>
      <c r="D88" s="41" t="s">
        <v>94</v>
      </c>
      <c r="E88" s="41" t="s">
        <v>36</v>
      </c>
      <c r="F88" s="47">
        <v>1000</v>
      </c>
      <c r="G88" s="47">
        <v>217959149</v>
      </c>
      <c r="H88" s="47">
        <v>2443458</v>
      </c>
      <c r="I88" s="47">
        <v>0</v>
      </c>
    </row>
    <row r="89" spans="1:9" ht="37.5" x14ac:dyDescent="0.3">
      <c r="A89" s="46">
        <v>87</v>
      </c>
      <c r="B89" s="41" t="s">
        <v>95</v>
      </c>
      <c r="C89" s="41" t="s">
        <v>111</v>
      </c>
      <c r="D89" s="41" t="s">
        <v>94</v>
      </c>
      <c r="E89" s="41" t="s">
        <v>36</v>
      </c>
      <c r="F89" s="47">
        <v>2000000</v>
      </c>
      <c r="G89" s="47">
        <v>5871204</v>
      </c>
      <c r="H89" s="47">
        <v>12944</v>
      </c>
      <c r="I89" s="47">
        <v>0</v>
      </c>
    </row>
    <row r="90" spans="1:9" ht="112.5" x14ac:dyDescent="0.3">
      <c r="A90" s="46">
        <v>88</v>
      </c>
      <c r="B90" s="41" t="s">
        <v>112</v>
      </c>
      <c r="C90" s="41" t="s">
        <v>113</v>
      </c>
      <c r="D90" s="41" t="s">
        <v>53</v>
      </c>
      <c r="E90" s="41" t="s">
        <v>12</v>
      </c>
      <c r="F90" s="47">
        <v>17434000</v>
      </c>
      <c r="G90" s="47">
        <v>21869672</v>
      </c>
      <c r="H90" s="47">
        <v>4435672</v>
      </c>
      <c r="I90" s="47">
        <v>10622000</v>
      </c>
    </row>
    <row r="91" spans="1:9" ht="56.25" x14ac:dyDescent="0.3">
      <c r="A91" s="46">
        <v>89</v>
      </c>
      <c r="B91" s="41" t="s">
        <v>112</v>
      </c>
      <c r="C91" s="41" t="s">
        <v>114</v>
      </c>
      <c r="D91" s="41" t="s">
        <v>53</v>
      </c>
      <c r="E91" s="41" t="s">
        <v>14</v>
      </c>
      <c r="F91" s="47">
        <v>27189000</v>
      </c>
      <c r="G91" s="47">
        <v>27189000</v>
      </c>
      <c r="H91" s="47">
        <v>0</v>
      </c>
      <c r="I91" s="47">
        <v>3840510</v>
      </c>
    </row>
    <row r="92" spans="1:9" ht="56.25" x14ac:dyDescent="0.3">
      <c r="A92" s="46">
        <v>90</v>
      </c>
      <c r="B92" s="41" t="s">
        <v>115</v>
      </c>
      <c r="C92" s="41" t="s">
        <v>116</v>
      </c>
      <c r="D92" s="41" t="s">
        <v>11</v>
      </c>
      <c r="E92" s="41" t="s">
        <v>14</v>
      </c>
      <c r="F92" s="47">
        <v>708441</v>
      </c>
      <c r="G92" s="47">
        <v>708441</v>
      </c>
      <c r="H92" s="47">
        <v>0</v>
      </c>
      <c r="I92" s="47">
        <v>154375.87</v>
      </c>
    </row>
    <row r="93" spans="1:9" ht="56.25" x14ac:dyDescent="0.3">
      <c r="A93" s="46">
        <v>91</v>
      </c>
      <c r="B93" s="41" t="s">
        <v>115</v>
      </c>
      <c r="C93" s="41" t="s">
        <v>117</v>
      </c>
      <c r="D93" s="41" t="s">
        <v>11</v>
      </c>
      <c r="E93" s="41" t="s">
        <v>14</v>
      </c>
      <c r="F93" s="47">
        <v>981361</v>
      </c>
      <c r="G93" s="47">
        <v>981361</v>
      </c>
      <c r="H93" s="47">
        <v>0</v>
      </c>
      <c r="I93" s="47">
        <v>534107.42000000004</v>
      </c>
    </row>
    <row r="94" spans="1:9" ht="93.75" x14ac:dyDescent="0.3">
      <c r="A94" s="46">
        <v>92</v>
      </c>
      <c r="B94" s="41" t="s">
        <v>115</v>
      </c>
      <c r="C94" s="41" t="s">
        <v>118</v>
      </c>
      <c r="D94" s="41" t="s">
        <v>11</v>
      </c>
      <c r="E94" s="41" t="s">
        <v>14</v>
      </c>
      <c r="F94" s="47">
        <v>320000</v>
      </c>
      <c r="G94" s="47">
        <v>320000</v>
      </c>
      <c r="H94" s="47">
        <v>0</v>
      </c>
      <c r="I94" s="47">
        <v>289576</v>
      </c>
    </row>
    <row r="95" spans="1:9" ht="93.75" x14ac:dyDescent="0.3">
      <c r="A95" s="46">
        <v>93</v>
      </c>
      <c r="B95" s="41" t="s">
        <v>115</v>
      </c>
      <c r="C95" s="41" t="s">
        <v>119</v>
      </c>
      <c r="D95" s="41" t="s">
        <v>11</v>
      </c>
      <c r="E95" s="41" t="s">
        <v>14</v>
      </c>
      <c r="F95" s="47">
        <v>28000</v>
      </c>
      <c r="G95" s="47">
        <v>28000</v>
      </c>
      <c r="H95" s="47">
        <v>0</v>
      </c>
      <c r="I95" s="47">
        <v>0</v>
      </c>
    </row>
    <row r="96" spans="1:9" ht="56.25" x14ac:dyDescent="0.3">
      <c r="A96" s="46">
        <v>94</v>
      </c>
      <c r="B96" s="41" t="s">
        <v>115</v>
      </c>
      <c r="C96" s="41" t="s">
        <v>120</v>
      </c>
      <c r="D96" s="41" t="s">
        <v>11</v>
      </c>
      <c r="E96" s="41" t="s">
        <v>14</v>
      </c>
      <c r="F96" s="47">
        <v>910525</v>
      </c>
      <c r="G96" s="47">
        <v>910525</v>
      </c>
      <c r="H96" s="47">
        <v>0</v>
      </c>
      <c r="I96" s="47">
        <v>414919.41</v>
      </c>
    </row>
    <row r="97" spans="1:9" ht="56.25" x14ac:dyDescent="0.3">
      <c r="A97" s="46">
        <v>95</v>
      </c>
      <c r="B97" s="41" t="s">
        <v>115</v>
      </c>
      <c r="C97" s="41" t="s">
        <v>121</v>
      </c>
      <c r="D97" s="41" t="s">
        <v>11</v>
      </c>
      <c r="E97" s="41" t="s">
        <v>14</v>
      </c>
      <c r="F97" s="47">
        <v>325000</v>
      </c>
      <c r="G97" s="47">
        <v>325000</v>
      </c>
      <c r="H97" s="47">
        <v>0</v>
      </c>
      <c r="I97" s="47">
        <v>150424.56</v>
      </c>
    </row>
    <row r="98" spans="1:9" ht="56.25" x14ac:dyDescent="0.3">
      <c r="A98" s="46">
        <v>96</v>
      </c>
      <c r="B98" s="41" t="s">
        <v>115</v>
      </c>
      <c r="C98" s="41" t="s">
        <v>122</v>
      </c>
      <c r="D98" s="41" t="s">
        <v>11</v>
      </c>
      <c r="E98" s="41" t="s">
        <v>14</v>
      </c>
      <c r="F98" s="47">
        <v>587632</v>
      </c>
      <c r="G98" s="47">
        <v>587632</v>
      </c>
      <c r="H98" s="47">
        <v>0</v>
      </c>
      <c r="I98" s="47">
        <v>391782</v>
      </c>
    </row>
    <row r="99" spans="1:9" ht="56.25" x14ac:dyDescent="0.3">
      <c r="A99" s="46">
        <v>97</v>
      </c>
      <c r="B99" s="41" t="s">
        <v>115</v>
      </c>
      <c r="C99" s="41" t="s">
        <v>123</v>
      </c>
      <c r="D99" s="41" t="s">
        <v>11</v>
      </c>
      <c r="E99" s="41" t="s">
        <v>14</v>
      </c>
      <c r="F99" s="47">
        <v>222316</v>
      </c>
      <c r="G99" s="47">
        <v>222316</v>
      </c>
      <c r="H99" s="47">
        <v>0</v>
      </c>
      <c r="I99" s="47">
        <v>0</v>
      </c>
    </row>
    <row r="100" spans="1:9" ht="75" x14ac:dyDescent="0.3">
      <c r="A100" s="46">
        <v>98</v>
      </c>
      <c r="B100" s="41" t="s">
        <v>124</v>
      </c>
      <c r="C100" s="41" t="s">
        <v>125</v>
      </c>
      <c r="D100" s="41" t="s">
        <v>61</v>
      </c>
      <c r="E100" s="41" t="s">
        <v>14</v>
      </c>
      <c r="F100" s="47">
        <v>7736000</v>
      </c>
      <c r="G100" s="47">
        <v>7736000</v>
      </c>
      <c r="H100" s="47">
        <v>0</v>
      </c>
      <c r="I100" s="47">
        <v>7736000</v>
      </c>
    </row>
    <row r="101" spans="1:9" ht="56.25" x14ac:dyDescent="0.3">
      <c r="A101" s="46">
        <v>99</v>
      </c>
      <c r="B101" s="41" t="s">
        <v>124</v>
      </c>
      <c r="C101" s="41" t="s">
        <v>126</v>
      </c>
      <c r="D101" s="41" t="s">
        <v>85</v>
      </c>
      <c r="E101" s="41" t="s">
        <v>14</v>
      </c>
      <c r="F101" s="47">
        <v>25000000</v>
      </c>
      <c r="G101" s="47">
        <v>65000000</v>
      </c>
      <c r="H101" s="47">
        <v>0</v>
      </c>
      <c r="I101" s="47">
        <v>3905503.91</v>
      </c>
    </row>
    <row r="102" spans="1:9" ht="56.25" x14ac:dyDescent="0.3">
      <c r="A102" s="46">
        <v>100</v>
      </c>
      <c r="B102" s="41" t="s">
        <v>124</v>
      </c>
      <c r="C102" s="41" t="s">
        <v>127</v>
      </c>
      <c r="D102" s="41" t="s">
        <v>85</v>
      </c>
      <c r="E102" s="41" t="s">
        <v>14</v>
      </c>
      <c r="F102" s="47">
        <v>5000000</v>
      </c>
      <c r="G102" s="47">
        <v>5000000</v>
      </c>
      <c r="H102" s="47">
        <v>0</v>
      </c>
      <c r="I102" s="47">
        <v>974489.36</v>
      </c>
    </row>
    <row r="103" spans="1:9" ht="56.25" x14ac:dyDescent="0.3">
      <c r="A103" s="46">
        <v>101</v>
      </c>
      <c r="B103" s="41" t="s">
        <v>124</v>
      </c>
      <c r="C103" s="41" t="s">
        <v>128</v>
      </c>
      <c r="D103" s="41" t="s">
        <v>85</v>
      </c>
      <c r="E103" s="41" t="s">
        <v>14</v>
      </c>
      <c r="F103" s="47">
        <v>37654567.109999999</v>
      </c>
      <c r="G103" s="47">
        <v>159124567.11000001</v>
      </c>
      <c r="H103" s="47">
        <v>121470000</v>
      </c>
      <c r="I103" s="47">
        <v>37654567.109999999</v>
      </c>
    </row>
    <row r="104" spans="1:9" ht="56.25" x14ac:dyDescent="0.3">
      <c r="A104" s="46">
        <v>102</v>
      </c>
      <c r="B104" s="41" t="s">
        <v>124</v>
      </c>
      <c r="C104" s="41" t="s">
        <v>129</v>
      </c>
      <c r="D104" s="41" t="s">
        <v>85</v>
      </c>
      <c r="E104" s="41" t="s">
        <v>14</v>
      </c>
      <c r="F104" s="47">
        <v>13000000</v>
      </c>
      <c r="G104" s="47">
        <v>52000000</v>
      </c>
      <c r="H104" s="47">
        <v>5300000</v>
      </c>
      <c r="I104" s="47">
        <v>1808793.26</v>
      </c>
    </row>
    <row r="105" spans="1:9" ht="56.25" x14ac:dyDescent="0.3">
      <c r="A105" s="46">
        <v>103</v>
      </c>
      <c r="B105" s="41" t="s">
        <v>124</v>
      </c>
      <c r="C105" s="41" t="s">
        <v>130</v>
      </c>
      <c r="D105" s="41" t="s">
        <v>85</v>
      </c>
      <c r="E105" s="41" t="s">
        <v>14</v>
      </c>
      <c r="F105" s="47">
        <v>30000000</v>
      </c>
      <c r="G105" s="47">
        <v>30000000</v>
      </c>
      <c r="H105" s="47">
        <v>0</v>
      </c>
      <c r="I105" s="47">
        <v>21773882.710000001</v>
      </c>
    </row>
    <row r="106" spans="1:9" ht="56.25" x14ac:dyDescent="0.3">
      <c r="A106" s="46">
        <v>104</v>
      </c>
      <c r="B106" s="41" t="s">
        <v>124</v>
      </c>
      <c r="C106" s="41" t="s">
        <v>131</v>
      </c>
      <c r="D106" s="41" t="s">
        <v>85</v>
      </c>
      <c r="E106" s="41" t="s">
        <v>14</v>
      </c>
      <c r="F106" s="47">
        <v>6000000</v>
      </c>
      <c r="G106" s="47">
        <v>6000000</v>
      </c>
      <c r="H106" s="47">
        <v>0</v>
      </c>
      <c r="I106" s="47">
        <v>4878847.5199999996</v>
      </c>
    </row>
    <row r="107" spans="1:9" ht="56.25" x14ac:dyDescent="0.3">
      <c r="A107" s="46">
        <v>105</v>
      </c>
      <c r="B107" s="41" t="s">
        <v>124</v>
      </c>
      <c r="C107" s="41" t="s">
        <v>130</v>
      </c>
      <c r="D107" s="41" t="s">
        <v>132</v>
      </c>
      <c r="E107" s="41" t="s">
        <v>14</v>
      </c>
      <c r="F107" s="47">
        <v>53500000</v>
      </c>
      <c r="G107" s="47">
        <v>53500000</v>
      </c>
      <c r="H107" s="47">
        <v>0</v>
      </c>
      <c r="I107" s="47">
        <v>21422555.760000002</v>
      </c>
    </row>
    <row r="108" spans="1:9" ht="56.25" x14ac:dyDescent="0.3">
      <c r="A108" s="46">
        <v>106</v>
      </c>
      <c r="B108" s="41" t="s">
        <v>124</v>
      </c>
      <c r="C108" s="41" t="s">
        <v>133</v>
      </c>
      <c r="D108" s="41" t="s">
        <v>132</v>
      </c>
      <c r="E108" s="41" t="s">
        <v>36</v>
      </c>
      <c r="F108" s="47">
        <v>70000000</v>
      </c>
      <c r="G108" s="47">
        <v>70000000</v>
      </c>
      <c r="H108" s="47">
        <v>0</v>
      </c>
      <c r="I108" s="47">
        <v>0</v>
      </c>
    </row>
    <row r="109" spans="1:9" ht="56.25" x14ac:dyDescent="0.3">
      <c r="A109" s="46">
        <v>107</v>
      </c>
      <c r="B109" s="41" t="s">
        <v>124</v>
      </c>
      <c r="C109" s="41" t="s">
        <v>134</v>
      </c>
      <c r="D109" s="41" t="s">
        <v>132</v>
      </c>
      <c r="E109" s="41" t="s">
        <v>36</v>
      </c>
      <c r="F109" s="47">
        <v>1500000</v>
      </c>
      <c r="G109" s="47">
        <v>1500000</v>
      </c>
      <c r="H109" s="47">
        <v>0</v>
      </c>
      <c r="I109" s="47">
        <v>0</v>
      </c>
    </row>
    <row r="110" spans="1:9" ht="75" x14ac:dyDescent="0.3">
      <c r="A110" s="46">
        <v>108</v>
      </c>
      <c r="B110" s="41" t="s">
        <v>135</v>
      </c>
      <c r="C110" s="41" t="s">
        <v>136</v>
      </c>
      <c r="D110" s="41" t="s">
        <v>61</v>
      </c>
      <c r="E110" s="41" t="s">
        <v>34</v>
      </c>
      <c r="F110" s="47">
        <v>0</v>
      </c>
      <c r="G110" s="47">
        <v>159908961.05000001</v>
      </c>
      <c r="H110" s="47">
        <v>0</v>
      </c>
      <c r="I110" s="47">
        <v>0</v>
      </c>
    </row>
    <row r="111" spans="1:9" ht="93.75" x14ac:dyDescent="0.3">
      <c r="A111" s="46">
        <v>109</v>
      </c>
      <c r="B111" s="41" t="s">
        <v>135</v>
      </c>
      <c r="C111" s="41" t="s">
        <v>137</v>
      </c>
      <c r="D111" s="41" t="s">
        <v>61</v>
      </c>
      <c r="E111" s="41" t="s">
        <v>34</v>
      </c>
      <c r="F111" s="47">
        <v>0</v>
      </c>
      <c r="G111" s="47">
        <v>1</v>
      </c>
      <c r="H111" s="47">
        <v>0</v>
      </c>
      <c r="I111" s="47">
        <v>0</v>
      </c>
    </row>
    <row r="112" spans="1:9" ht="75" x14ac:dyDescent="0.3">
      <c r="A112" s="46">
        <v>110</v>
      </c>
      <c r="B112" s="41" t="s">
        <v>135</v>
      </c>
      <c r="C112" s="41" t="s">
        <v>138</v>
      </c>
      <c r="D112" s="41" t="s">
        <v>61</v>
      </c>
      <c r="E112" s="41" t="s">
        <v>36</v>
      </c>
      <c r="F112" s="47">
        <v>0</v>
      </c>
      <c r="G112" s="47">
        <v>1500000</v>
      </c>
      <c r="H112" s="47">
        <v>0</v>
      </c>
      <c r="I112" s="47">
        <v>0</v>
      </c>
    </row>
    <row r="113" spans="1:9" ht="75" x14ac:dyDescent="0.3">
      <c r="A113" s="46">
        <v>111</v>
      </c>
      <c r="B113" s="41" t="s">
        <v>135</v>
      </c>
      <c r="C113" s="41" t="s">
        <v>139</v>
      </c>
      <c r="D113" s="41" t="s">
        <v>61</v>
      </c>
      <c r="E113" s="41" t="s">
        <v>36</v>
      </c>
      <c r="F113" s="47">
        <v>0</v>
      </c>
      <c r="G113" s="47">
        <v>2000000</v>
      </c>
      <c r="H113" s="47">
        <v>0</v>
      </c>
      <c r="I113" s="47">
        <v>0</v>
      </c>
    </row>
    <row r="114" spans="1:9" ht="75" x14ac:dyDescent="0.3">
      <c r="A114" s="46">
        <v>112</v>
      </c>
      <c r="B114" s="41" t="s">
        <v>135</v>
      </c>
      <c r="C114" s="41" t="s">
        <v>140</v>
      </c>
      <c r="D114" s="41" t="s">
        <v>61</v>
      </c>
      <c r="E114" s="41" t="s">
        <v>36</v>
      </c>
      <c r="F114" s="47">
        <v>0</v>
      </c>
      <c r="G114" s="47">
        <v>2500000</v>
      </c>
      <c r="H114" s="47">
        <v>0</v>
      </c>
      <c r="I114" s="47">
        <v>0</v>
      </c>
    </row>
    <row r="115" spans="1:9" ht="75" x14ac:dyDescent="0.3">
      <c r="A115" s="46">
        <v>113</v>
      </c>
      <c r="B115" s="41" t="s">
        <v>135</v>
      </c>
      <c r="C115" s="41" t="s">
        <v>141</v>
      </c>
      <c r="D115" s="41" t="s">
        <v>142</v>
      </c>
      <c r="E115" s="41" t="s">
        <v>14</v>
      </c>
      <c r="F115" s="47">
        <v>13754324.810000001</v>
      </c>
      <c r="G115" s="47">
        <v>91500000</v>
      </c>
      <c r="H115" s="47">
        <v>77745675.189999998</v>
      </c>
      <c r="I115" s="47">
        <v>10143880.49</v>
      </c>
    </row>
    <row r="116" spans="1:9" ht="75" x14ac:dyDescent="0.3">
      <c r="A116" s="46">
        <v>114</v>
      </c>
      <c r="B116" s="41" t="s">
        <v>143</v>
      </c>
      <c r="C116" s="41" t="s">
        <v>144</v>
      </c>
      <c r="D116" s="41" t="s">
        <v>145</v>
      </c>
      <c r="E116" s="41" t="s">
        <v>12</v>
      </c>
      <c r="F116" s="47">
        <v>12910023.23</v>
      </c>
      <c r="G116" s="47">
        <v>12910023.23</v>
      </c>
      <c r="H116" s="47">
        <v>0</v>
      </c>
      <c r="I116" s="47">
        <v>12910023.23</v>
      </c>
    </row>
    <row r="117" spans="1:9" ht="75" x14ac:dyDescent="0.3">
      <c r="A117" s="46">
        <v>115</v>
      </c>
      <c r="B117" s="41" t="s">
        <v>143</v>
      </c>
      <c r="C117" s="41" t="s">
        <v>146</v>
      </c>
      <c r="D117" s="41" t="s">
        <v>145</v>
      </c>
      <c r="E117" s="41" t="s">
        <v>14</v>
      </c>
      <c r="F117" s="47">
        <v>14717762.300000001</v>
      </c>
      <c r="G117" s="47">
        <v>19190000</v>
      </c>
      <c r="H117" s="47">
        <v>0</v>
      </c>
      <c r="I117" s="47">
        <v>14717762.300000001</v>
      </c>
    </row>
    <row r="118" spans="1:9" ht="75" x14ac:dyDescent="0.3">
      <c r="A118" s="46">
        <v>116</v>
      </c>
      <c r="B118" s="41" t="s">
        <v>143</v>
      </c>
      <c r="C118" s="41" t="s">
        <v>147</v>
      </c>
      <c r="D118" s="41" t="s">
        <v>145</v>
      </c>
      <c r="E118" s="41" t="s">
        <v>14</v>
      </c>
      <c r="F118" s="47">
        <v>14039218.84</v>
      </c>
      <c r="G118" s="47">
        <v>36660000</v>
      </c>
      <c r="H118" s="47">
        <v>0</v>
      </c>
      <c r="I118" s="47">
        <v>14039218.84</v>
      </c>
    </row>
    <row r="119" spans="1:9" ht="75" x14ac:dyDescent="0.3">
      <c r="A119" s="46">
        <v>117</v>
      </c>
      <c r="B119" s="41" t="s">
        <v>143</v>
      </c>
      <c r="C119" s="41" t="s">
        <v>148</v>
      </c>
      <c r="D119" s="41" t="s">
        <v>61</v>
      </c>
      <c r="E119" s="41" t="s">
        <v>12</v>
      </c>
      <c r="F119" s="47">
        <v>137160982.72</v>
      </c>
      <c r="G119" s="47">
        <v>137160982.72</v>
      </c>
      <c r="H119" s="47">
        <v>0</v>
      </c>
      <c r="I119" s="47">
        <v>137160982.72</v>
      </c>
    </row>
    <row r="120" spans="1:9" ht="75" x14ac:dyDescent="0.3">
      <c r="A120" s="46">
        <v>118</v>
      </c>
      <c r="B120" s="41" t="s">
        <v>143</v>
      </c>
      <c r="C120" s="41" t="s">
        <v>149</v>
      </c>
      <c r="D120" s="41" t="s">
        <v>61</v>
      </c>
      <c r="E120" s="41" t="s">
        <v>12</v>
      </c>
      <c r="F120" s="47">
        <v>2780000</v>
      </c>
      <c r="G120" s="47">
        <v>2780000</v>
      </c>
      <c r="H120" s="47">
        <v>0</v>
      </c>
      <c r="I120" s="47">
        <v>2780000</v>
      </c>
    </row>
    <row r="121" spans="1:9" ht="131.25" x14ac:dyDescent="0.3">
      <c r="A121" s="46">
        <v>119</v>
      </c>
      <c r="B121" s="41" t="s">
        <v>143</v>
      </c>
      <c r="C121" s="41" t="s">
        <v>150</v>
      </c>
      <c r="D121" s="41" t="s">
        <v>61</v>
      </c>
      <c r="E121" s="41" t="s">
        <v>12</v>
      </c>
      <c r="F121" s="47">
        <v>3749850</v>
      </c>
      <c r="G121" s="47">
        <v>3749850</v>
      </c>
      <c r="H121" s="47">
        <v>0</v>
      </c>
      <c r="I121" s="47">
        <v>3749850</v>
      </c>
    </row>
    <row r="122" spans="1:9" ht="75" x14ac:dyDescent="0.3">
      <c r="A122" s="46">
        <v>120</v>
      </c>
      <c r="B122" s="41" t="s">
        <v>143</v>
      </c>
      <c r="C122" s="41" t="s">
        <v>151</v>
      </c>
      <c r="D122" s="41" t="s">
        <v>61</v>
      </c>
      <c r="E122" s="41" t="s">
        <v>12</v>
      </c>
      <c r="F122" s="47">
        <v>1585000</v>
      </c>
      <c r="G122" s="47">
        <v>1585000</v>
      </c>
      <c r="H122" s="47">
        <v>0</v>
      </c>
      <c r="I122" s="47">
        <v>1585000</v>
      </c>
    </row>
    <row r="123" spans="1:9" ht="131.25" x14ac:dyDescent="0.3">
      <c r="A123" s="46">
        <v>121</v>
      </c>
      <c r="B123" s="41" t="s">
        <v>143</v>
      </c>
      <c r="C123" s="41" t="s">
        <v>152</v>
      </c>
      <c r="D123" s="41" t="s">
        <v>61</v>
      </c>
      <c r="E123" s="41" t="s">
        <v>12</v>
      </c>
      <c r="F123" s="47">
        <v>33750000</v>
      </c>
      <c r="G123" s="47">
        <v>33750000</v>
      </c>
      <c r="H123" s="47">
        <v>0</v>
      </c>
      <c r="I123" s="47">
        <v>33750000</v>
      </c>
    </row>
    <row r="124" spans="1:9" ht="75" x14ac:dyDescent="0.3">
      <c r="A124" s="46">
        <v>122</v>
      </c>
      <c r="B124" s="41" t="s">
        <v>143</v>
      </c>
      <c r="C124" s="41" t="s">
        <v>153</v>
      </c>
      <c r="D124" s="41" t="s">
        <v>61</v>
      </c>
      <c r="E124" s="41" t="s">
        <v>12</v>
      </c>
      <c r="F124" s="47">
        <v>0</v>
      </c>
      <c r="G124" s="47">
        <v>19545000</v>
      </c>
      <c r="H124" s="47">
        <v>0</v>
      </c>
      <c r="I124" s="47">
        <v>0</v>
      </c>
    </row>
    <row r="125" spans="1:9" ht="150" x14ac:dyDescent="0.3">
      <c r="A125" s="46">
        <v>123</v>
      </c>
      <c r="B125" s="41" t="s">
        <v>143</v>
      </c>
      <c r="C125" s="41" t="s">
        <v>154</v>
      </c>
      <c r="D125" s="41" t="s">
        <v>61</v>
      </c>
      <c r="E125" s="41" t="s">
        <v>12</v>
      </c>
      <c r="F125" s="47">
        <v>2860000</v>
      </c>
      <c r="G125" s="47">
        <v>2860000</v>
      </c>
      <c r="H125" s="47">
        <v>0</v>
      </c>
      <c r="I125" s="47">
        <v>2860000</v>
      </c>
    </row>
    <row r="126" spans="1:9" ht="131.25" x14ac:dyDescent="0.3">
      <c r="A126" s="46">
        <v>124</v>
      </c>
      <c r="B126" s="41" t="s">
        <v>143</v>
      </c>
      <c r="C126" s="41" t="s">
        <v>155</v>
      </c>
      <c r="D126" s="41" t="s">
        <v>61</v>
      </c>
      <c r="E126" s="41" t="s">
        <v>12</v>
      </c>
      <c r="F126" s="47">
        <v>2035000</v>
      </c>
      <c r="G126" s="47">
        <v>2035000</v>
      </c>
      <c r="H126" s="47">
        <v>0</v>
      </c>
      <c r="I126" s="47">
        <v>2035000</v>
      </c>
    </row>
    <row r="127" spans="1:9" ht="112.5" x14ac:dyDescent="0.3">
      <c r="A127" s="46">
        <v>125</v>
      </c>
      <c r="B127" s="41" t="s">
        <v>143</v>
      </c>
      <c r="C127" s="41" t="s">
        <v>156</v>
      </c>
      <c r="D127" s="41" t="s">
        <v>61</v>
      </c>
      <c r="E127" s="41" t="s">
        <v>12</v>
      </c>
      <c r="F127" s="47">
        <v>1977444</v>
      </c>
      <c r="G127" s="47">
        <v>1977444</v>
      </c>
      <c r="H127" s="47">
        <v>0</v>
      </c>
      <c r="I127" s="47">
        <v>1977444</v>
      </c>
    </row>
    <row r="128" spans="1:9" ht="93.75" x14ac:dyDescent="0.3">
      <c r="A128" s="46">
        <v>126</v>
      </c>
      <c r="B128" s="41" t="s">
        <v>143</v>
      </c>
      <c r="C128" s="41" t="s">
        <v>157</v>
      </c>
      <c r="D128" s="41" t="s">
        <v>61</v>
      </c>
      <c r="E128" s="41" t="s">
        <v>12</v>
      </c>
      <c r="F128" s="47">
        <v>135175484.69</v>
      </c>
      <c r="G128" s="47">
        <v>135175484.69</v>
      </c>
      <c r="H128" s="47">
        <v>0</v>
      </c>
      <c r="I128" s="47">
        <v>135175484.69</v>
      </c>
    </row>
    <row r="129" spans="1:9" ht="131.25" x14ac:dyDescent="0.3">
      <c r="A129" s="46">
        <v>127</v>
      </c>
      <c r="B129" s="41" t="s">
        <v>143</v>
      </c>
      <c r="C129" s="41" t="s">
        <v>158</v>
      </c>
      <c r="D129" s="41" t="s">
        <v>61</v>
      </c>
      <c r="E129" s="41" t="s">
        <v>12</v>
      </c>
      <c r="F129" s="47">
        <v>2494200</v>
      </c>
      <c r="G129" s="47">
        <v>2494200</v>
      </c>
      <c r="H129" s="47">
        <v>0</v>
      </c>
      <c r="I129" s="47">
        <v>2494200</v>
      </c>
    </row>
    <row r="130" spans="1:9" ht="112.5" x14ac:dyDescent="0.3">
      <c r="A130" s="46">
        <v>128</v>
      </c>
      <c r="B130" s="41" t="s">
        <v>143</v>
      </c>
      <c r="C130" s="41" t="s">
        <v>159</v>
      </c>
      <c r="D130" s="41" t="s">
        <v>61</v>
      </c>
      <c r="E130" s="41" t="s">
        <v>12</v>
      </c>
      <c r="F130" s="47">
        <v>1997000</v>
      </c>
      <c r="G130" s="47">
        <v>1997000</v>
      </c>
      <c r="H130" s="47">
        <v>0</v>
      </c>
      <c r="I130" s="47">
        <v>1997000</v>
      </c>
    </row>
    <row r="131" spans="1:9" ht="93.75" x14ac:dyDescent="0.3">
      <c r="A131" s="46">
        <v>129</v>
      </c>
      <c r="B131" s="41" t="s">
        <v>143</v>
      </c>
      <c r="C131" s="41" t="s">
        <v>160</v>
      </c>
      <c r="D131" s="41" t="s">
        <v>61</v>
      </c>
      <c r="E131" s="41" t="s">
        <v>12</v>
      </c>
      <c r="F131" s="47">
        <v>2632000</v>
      </c>
      <c r="G131" s="47">
        <v>2632000</v>
      </c>
      <c r="H131" s="47">
        <v>0</v>
      </c>
      <c r="I131" s="47">
        <v>2632000</v>
      </c>
    </row>
    <row r="132" spans="1:9" ht="75" x14ac:dyDescent="0.3">
      <c r="A132" s="46">
        <v>130</v>
      </c>
      <c r="B132" s="41" t="s">
        <v>143</v>
      </c>
      <c r="C132" s="41" t="s">
        <v>161</v>
      </c>
      <c r="D132" s="41" t="s">
        <v>61</v>
      </c>
      <c r="E132" s="41" t="s">
        <v>12</v>
      </c>
      <c r="F132" s="47">
        <v>48076783.149999999</v>
      </c>
      <c r="G132" s="47">
        <v>48076783.149999999</v>
      </c>
      <c r="H132" s="47">
        <v>0</v>
      </c>
      <c r="I132" s="47">
        <v>48076783.149999999</v>
      </c>
    </row>
    <row r="133" spans="1:9" ht="75" x14ac:dyDescent="0.3">
      <c r="A133" s="46">
        <v>131</v>
      </c>
      <c r="B133" s="41" t="s">
        <v>143</v>
      </c>
      <c r="C133" s="41" t="s">
        <v>162</v>
      </c>
      <c r="D133" s="41" t="s">
        <v>61</v>
      </c>
      <c r="E133" s="41" t="s">
        <v>12</v>
      </c>
      <c r="F133" s="47">
        <v>9455000</v>
      </c>
      <c r="G133" s="47">
        <v>9455000</v>
      </c>
      <c r="H133" s="47">
        <v>0</v>
      </c>
      <c r="I133" s="47">
        <v>9455000</v>
      </c>
    </row>
    <row r="134" spans="1:9" ht="75" x14ac:dyDescent="0.3">
      <c r="A134" s="46">
        <v>132</v>
      </c>
      <c r="B134" s="41" t="s">
        <v>143</v>
      </c>
      <c r="C134" s="41" t="s">
        <v>163</v>
      </c>
      <c r="D134" s="41" t="s">
        <v>61</v>
      </c>
      <c r="E134" s="41" t="s">
        <v>12</v>
      </c>
      <c r="F134" s="47">
        <v>4570000</v>
      </c>
      <c r="G134" s="47">
        <v>4570000</v>
      </c>
      <c r="H134" s="47">
        <v>0</v>
      </c>
      <c r="I134" s="47">
        <v>4570000</v>
      </c>
    </row>
    <row r="135" spans="1:9" ht="112.5" x14ac:dyDescent="0.3">
      <c r="A135" s="46">
        <v>133</v>
      </c>
      <c r="B135" s="41" t="s">
        <v>143</v>
      </c>
      <c r="C135" s="41" t="s">
        <v>164</v>
      </c>
      <c r="D135" s="41" t="s">
        <v>61</v>
      </c>
      <c r="E135" s="41" t="s">
        <v>12</v>
      </c>
      <c r="F135" s="47">
        <v>3172000</v>
      </c>
      <c r="G135" s="47">
        <v>3172000</v>
      </c>
      <c r="H135" s="47">
        <v>0</v>
      </c>
      <c r="I135" s="47">
        <v>3172000</v>
      </c>
    </row>
    <row r="136" spans="1:9" ht="131.25" x14ac:dyDescent="0.3">
      <c r="A136" s="46">
        <v>134</v>
      </c>
      <c r="B136" s="41" t="s">
        <v>143</v>
      </c>
      <c r="C136" s="41" t="s">
        <v>165</v>
      </c>
      <c r="D136" s="41" t="s">
        <v>61</v>
      </c>
      <c r="E136" s="41" t="s">
        <v>12</v>
      </c>
      <c r="F136" s="47">
        <v>1540000</v>
      </c>
      <c r="G136" s="47">
        <v>1540000</v>
      </c>
      <c r="H136" s="47">
        <v>0</v>
      </c>
      <c r="I136" s="47">
        <v>1540000</v>
      </c>
    </row>
    <row r="137" spans="1:9" ht="93.75" x14ac:dyDescent="0.3">
      <c r="A137" s="46">
        <v>135</v>
      </c>
      <c r="B137" s="41" t="s">
        <v>143</v>
      </c>
      <c r="C137" s="41" t="s">
        <v>166</v>
      </c>
      <c r="D137" s="41" t="s">
        <v>61</v>
      </c>
      <c r="E137" s="41" t="s">
        <v>12</v>
      </c>
      <c r="F137" s="47">
        <v>4155106.2</v>
      </c>
      <c r="G137" s="47">
        <v>4155106.2</v>
      </c>
      <c r="H137" s="47">
        <v>0</v>
      </c>
      <c r="I137" s="47">
        <v>4155106.2</v>
      </c>
    </row>
    <row r="138" spans="1:9" ht="93.75" x14ac:dyDescent="0.3">
      <c r="A138" s="46">
        <v>136</v>
      </c>
      <c r="B138" s="41" t="s">
        <v>143</v>
      </c>
      <c r="C138" s="41" t="s">
        <v>167</v>
      </c>
      <c r="D138" s="41" t="s">
        <v>61</v>
      </c>
      <c r="E138" s="41" t="s">
        <v>12</v>
      </c>
      <c r="F138" s="47">
        <v>1579950</v>
      </c>
      <c r="G138" s="47">
        <v>1579950</v>
      </c>
      <c r="H138" s="47">
        <v>0</v>
      </c>
      <c r="I138" s="47">
        <v>1579950</v>
      </c>
    </row>
    <row r="139" spans="1:9" ht="112.5" x14ac:dyDescent="0.3">
      <c r="A139" s="46">
        <v>137</v>
      </c>
      <c r="B139" s="41" t="s">
        <v>143</v>
      </c>
      <c r="C139" s="41" t="s">
        <v>168</v>
      </c>
      <c r="D139" s="41" t="s">
        <v>61</v>
      </c>
      <c r="E139" s="41" t="s">
        <v>12</v>
      </c>
      <c r="F139" s="47">
        <v>12000000</v>
      </c>
      <c r="G139" s="47">
        <v>12000000</v>
      </c>
      <c r="H139" s="47">
        <v>0</v>
      </c>
      <c r="I139" s="47">
        <v>12000000</v>
      </c>
    </row>
    <row r="140" spans="1:9" ht="75" x14ac:dyDescent="0.3">
      <c r="A140" s="46">
        <v>138</v>
      </c>
      <c r="B140" s="41" t="s">
        <v>143</v>
      </c>
      <c r="C140" s="41" t="s">
        <v>169</v>
      </c>
      <c r="D140" s="41" t="s">
        <v>61</v>
      </c>
      <c r="E140" s="41" t="s">
        <v>12</v>
      </c>
      <c r="F140" s="47">
        <v>23085000</v>
      </c>
      <c r="G140" s="47">
        <v>23085000</v>
      </c>
      <c r="H140" s="47">
        <v>0</v>
      </c>
      <c r="I140" s="47">
        <v>23085000</v>
      </c>
    </row>
    <row r="141" spans="1:9" ht="131.25" x14ac:dyDescent="0.3">
      <c r="A141" s="46">
        <v>139</v>
      </c>
      <c r="B141" s="41" t="s">
        <v>143</v>
      </c>
      <c r="C141" s="41" t="s">
        <v>170</v>
      </c>
      <c r="D141" s="41" t="s">
        <v>61</v>
      </c>
      <c r="E141" s="41" t="s">
        <v>12</v>
      </c>
      <c r="F141" s="47">
        <v>2995000</v>
      </c>
      <c r="G141" s="47">
        <v>2995000</v>
      </c>
      <c r="H141" s="47">
        <v>0</v>
      </c>
      <c r="I141" s="47">
        <v>2995000</v>
      </c>
    </row>
    <row r="142" spans="1:9" ht="93.75" x14ac:dyDescent="0.3">
      <c r="A142" s="46">
        <v>140</v>
      </c>
      <c r="B142" s="41" t="s">
        <v>143</v>
      </c>
      <c r="C142" s="41" t="s">
        <v>171</v>
      </c>
      <c r="D142" s="41" t="s">
        <v>61</v>
      </c>
      <c r="E142" s="41" t="s">
        <v>12</v>
      </c>
      <c r="F142" s="47">
        <v>2149000</v>
      </c>
      <c r="G142" s="47">
        <v>2149000</v>
      </c>
      <c r="H142" s="47">
        <v>0</v>
      </c>
      <c r="I142" s="47">
        <v>2149000</v>
      </c>
    </row>
    <row r="143" spans="1:9" ht="75" x14ac:dyDescent="0.3">
      <c r="A143" s="46">
        <v>141</v>
      </c>
      <c r="B143" s="41" t="s">
        <v>143</v>
      </c>
      <c r="C143" s="41" t="s">
        <v>172</v>
      </c>
      <c r="D143" s="41" t="s">
        <v>61</v>
      </c>
      <c r="E143" s="41" t="s">
        <v>14</v>
      </c>
      <c r="F143" s="47">
        <v>8784996.3699999992</v>
      </c>
      <c r="G143" s="47">
        <v>8950000</v>
      </c>
      <c r="H143" s="47">
        <v>0</v>
      </c>
      <c r="I143" s="47">
        <v>8784996.3699999992</v>
      </c>
    </row>
    <row r="144" spans="1:9" ht="75" x14ac:dyDescent="0.3">
      <c r="A144" s="46">
        <v>142</v>
      </c>
      <c r="B144" s="41" t="s">
        <v>143</v>
      </c>
      <c r="C144" s="41" t="s">
        <v>173</v>
      </c>
      <c r="D144" s="41" t="s">
        <v>61</v>
      </c>
      <c r="E144" s="41" t="s">
        <v>14</v>
      </c>
      <c r="F144" s="47">
        <v>43960707.590000004</v>
      </c>
      <c r="G144" s="47">
        <v>45750000</v>
      </c>
      <c r="H144" s="47">
        <v>0</v>
      </c>
      <c r="I144" s="47">
        <v>43960707.590000004</v>
      </c>
    </row>
    <row r="145" spans="1:9" ht="112.5" x14ac:dyDescent="0.3">
      <c r="A145" s="46">
        <v>143</v>
      </c>
      <c r="B145" s="41" t="s">
        <v>143</v>
      </c>
      <c r="C145" s="41" t="s">
        <v>174</v>
      </c>
      <c r="D145" s="41" t="s">
        <v>61</v>
      </c>
      <c r="E145" s="41" t="s">
        <v>14</v>
      </c>
      <c r="F145" s="47">
        <v>13252612.689999999</v>
      </c>
      <c r="G145" s="47">
        <v>16770000</v>
      </c>
      <c r="H145" s="47">
        <v>0</v>
      </c>
      <c r="I145" s="47">
        <v>13252612.689999999</v>
      </c>
    </row>
    <row r="146" spans="1:9" ht="75" x14ac:dyDescent="0.3">
      <c r="A146" s="46">
        <v>144</v>
      </c>
      <c r="B146" s="41" t="s">
        <v>143</v>
      </c>
      <c r="C146" s="41" t="s">
        <v>175</v>
      </c>
      <c r="D146" s="41" t="s">
        <v>61</v>
      </c>
      <c r="E146" s="41" t="s">
        <v>14</v>
      </c>
      <c r="F146" s="47">
        <v>39235626.100000001</v>
      </c>
      <c r="G146" s="47">
        <v>54590000</v>
      </c>
      <c r="H146" s="47">
        <v>0</v>
      </c>
      <c r="I146" s="47">
        <v>39235626.100000001</v>
      </c>
    </row>
    <row r="147" spans="1:9" ht="93.75" x14ac:dyDescent="0.3">
      <c r="A147" s="46">
        <v>145</v>
      </c>
      <c r="B147" s="41" t="s">
        <v>143</v>
      </c>
      <c r="C147" s="41" t="s">
        <v>176</v>
      </c>
      <c r="D147" s="41" t="s">
        <v>61</v>
      </c>
      <c r="E147" s="41" t="s">
        <v>14</v>
      </c>
      <c r="F147" s="47">
        <v>17613312.899999999</v>
      </c>
      <c r="G147" s="47">
        <v>17690000</v>
      </c>
      <c r="H147" s="47">
        <v>0</v>
      </c>
      <c r="I147" s="47">
        <v>17613312.899999999</v>
      </c>
    </row>
    <row r="148" spans="1:9" ht="75" x14ac:dyDescent="0.3">
      <c r="A148" s="46">
        <v>146</v>
      </c>
      <c r="B148" s="41" t="s">
        <v>143</v>
      </c>
      <c r="C148" s="41" t="s">
        <v>177</v>
      </c>
      <c r="D148" s="41" t="s">
        <v>61</v>
      </c>
      <c r="E148" s="41" t="s">
        <v>14</v>
      </c>
      <c r="F148" s="47">
        <v>16640107.800000001</v>
      </c>
      <c r="G148" s="47">
        <v>41449990</v>
      </c>
      <c r="H148" s="47">
        <v>0</v>
      </c>
      <c r="I148" s="47">
        <v>16640107.800000001</v>
      </c>
    </row>
    <row r="149" spans="1:9" ht="75" x14ac:dyDescent="0.3">
      <c r="A149" s="46">
        <v>147</v>
      </c>
      <c r="B149" s="41" t="s">
        <v>143</v>
      </c>
      <c r="C149" s="41" t="s">
        <v>178</v>
      </c>
      <c r="D149" s="41" t="s">
        <v>61</v>
      </c>
      <c r="E149" s="41" t="s">
        <v>14</v>
      </c>
      <c r="F149" s="47">
        <v>16284074.890000001</v>
      </c>
      <c r="G149" s="47">
        <v>24500000</v>
      </c>
      <c r="H149" s="47">
        <v>0</v>
      </c>
      <c r="I149" s="47">
        <v>16284074.890000001</v>
      </c>
    </row>
    <row r="150" spans="1:9" ht="75" x14ac:dyDescent="0.3">
      <c r="A150" s="46">
        <v>148</v>
      </c>
      <c r="B150" s="41" t="s">
        <v>143</v>
      </c>
      <c r="C150" s="41" t="s">
        <v>179</v>
      </c>
      <c r="D150" s="41" t="s">
        <v>61</v>
      </c>
      <c r="E150" s="41" t="s">
        <v>14</v>
      </c>
      <c r="F150" s="47">
        <v>5499086.6699999999</v>
      </c>
      <c r="G150" s="47">
        <v>6450000</v>
      </c>
      <c r="H150" s="47">
        <v>0</v>
      </c>
      <c r="I150" s="47">
        <v>5499086.6699999999</v>
      </c>
    </row>
    <row r="151" spans="1:9" ht="75" x14ac:dyDescent="0.3">
      <c r="A151" s="46">
        <v>149</v>
      </c>
      <c r="B151" s="41" t="s">
        <v>143</v>
      </c>
      <c r="C151" s="41" t="s">
        <v>180</v>
      </c>
      <c r="D151" s="41" t="s">
        <v>61</v>
      </c>
      <c r="E151" s="41" t="s">
        <v>14</v>
      </c>
      <c r="F151" s="47">
        <v>0</v>
      </c>
      <c r="G151" s="47">
        <v>185223000</v>
      </c>
      <c r="H151" s="47">
        <v>0</v>
      </c>
      <c r="I151" s="47">
        <v>0</v>
      </c>
    </row>
    <row r="152" spans="1:9" ht="75" x14ac:dyDescent="0.3">
      <c r="A152" s="46">
        <v>150</v>
      </c>
      <c r="B152" s="41" t="s">
        <v>143</v>
      </c>
      <c r="C152" s="41" t="s">
        <v>181</v>
      </c>
      <c r="D152" s="41" t="s">
        <v>61</v>
      </c>
      <c r="E152" s="41" t="s">
        <v>14</v>
      </c>
      <c r="F152" s="47">
        <v>84838404.780000001</v>
      </c>
      <c r="G152" s="47">
        <v>96000000</v>
      </c>
      <c r="H152" s="47">
        <v>0</v>
      </c>
      <c r="I152" s="47">
        <v>84838404.780000001</v>
      </c>
    </row>
    <row r="153" spans="1:9" ht="75" x14ac:dyDescent="0.3">
      <c r="A153" s="46">
        <v>151</v>
      </c>
      <c r="B153" s="41" t="s">
        <v>143</v>
      </c>
      <c r="C153" s="41" t="s">
        <v>182</v>
      </c>
      <c r="D153" s="41" t="s">
        <v>61</v>
      </c>
      <c r="E153" s="41" t="s">
        <v>14</v>
      </c>
      <c r="F153" s="47">
        <v>34487716.43</v>
      </c>
      <c r="G153" s="47">
        <v>224490000</v>
      </c>
      <c r="H153" s="47">
        <v>0</v>
      </c>
      <c r="I153" s="47">
        <v>34487716.43</v>
      </c>
    </row>
    <row r="154" spans="1:9" ht="75" x14ac:dyDescent="0.3">
      <c r="A154" s="46">
        <v>152</v>
      </c>
      <c r="B154" s="41" t="s">
        <v>143</v>
      </c>
      <c r="C154" s="41" t="s">
        <v>183</v>
      </c>
      <c r="D154" s="41" t="s">
        <v>61</v>
      </c>
      <c r="E154" s="41" t="s">
        <v>14</v>
      </c>
      <c r="F154" s="47">
        <v>37069486.020000003</v>
      </c>
      <c r="G154" s="47">
        <v>56000000</v>
      </c>
      <c r="H154" s="47">
        <v>0</v>
      </c>
      <c r="I154" s="47">
        <v>37069486.020000003</v>
      </c>
    </row>
    <row r="155" spans="1:9" ht="75" x14ac:dyDescent="0.3">
      <c r="A155" s="46">
        <v>153</v>
      </c>
      <c r="B155" s="41" t="s">
        <v>143</v>
      </c>
      <c r="C155" s="41" t="s">
        <v>184</v>
      </c>
      <c r="D155" s="41" t="s">
        <v>61</v>
      </c>
      <c r="E155" s="41" t="s">
        <v>14</v>
      </c>
      <c r="F155" s="47">
        <v>130627911.20999999</v>
      </c>
      <c r="G155" s="47">
        <v>136087378.38999999</v>
      </c>
      <c r="H155" s="47">
        <v>0</v>
      </c>
      <c r="I155" s="47">
        <v>130627911.20999999</v>
      </c>
    </row>
    <row r="156" spans="1:9" ht="75" x14ac:dyDescent="0.3">
      <c r="A156" s="46">
        <v>154</v>
      </c>
      <c r="B156" s="41" t="s">
        <v>143</v>
      </c>
      <c r="C156" s="41" t="s">
        <v>185</v>
      </c>
      <c r="D156" s="41" t="s">
        <v>61</v>
      </c>
      <c r="E156" s="41" t="s">
        <v>14</v>
      </c>
      <c r="F156" s="47">
        <v>4543235.72</v>
      </c>
      <c r="G156" s="47">
        <v>5673000</v>
      </c>
      <c r="H156" s="47">
        <v>0</v>
      </c>
      <c r="I156" s="47">
        <v>4543235.72</v>
      </c>
    </row>
    <row r="157" spans="1:9" ht="93.75" x14ac:dyDescent="0.3">
      <c r="A157" s="46">
        <v>155</v>
      </c>
      <c r="B157" s="41" t="s">
        <v>143</v>
      </c>
      <c r="C157" s="41" t="s">
        <v>186</v>
      </c>
      <c r="D157" s="41" t="s">
        <v>61</v>
      </c>
      <c r="E157" s="41" t="s">
        <v>14</v>
      </c>
      <c r="F157" s="47">
        <v>154187401.13</v>
      </c>
      <c r="G157" s="47">
        <v>164390000</v>
      </c>
      <c r="H157" s="47">
        <v>0</v>
      </c>
      <c r="I157" s="47">
        <v>154187401.13</v>
      </c>
    </row>
    <row r="158" spans="1:9" ht="37.5" x14ac:dyDescent="0.3">
      <c r="A158" s="46">
        <v>156</v>
      </c>
      <c r="B158" s="41" t="s">
        <v>143</v>
      </c>
      <c r="C158" s="41" t="s">
        <v>187</v>
      </c>
      <c r="D158" s="41" t="s">
        <v>188</v>
      </c>
      <c r="E158" s="41" t="s">
        <v>12</v>
      </c>
      <c r="F158" s="47">
        <v>0</v>
      </c>
      <c r="G158" s="47">
        <v>207912000</v>
      </c>
      <c r="H158" s="47">
        <v>0</v>
      </c>
      <c r="I158" s="47">
        <v>0</v>
      </c>
    </row>
    <row r="159" spans="1:9" ht="37.5" x14ac:dyDescent="0.3">
      <c r="A159" s="46">
        <v>157</v>
      </c>
      <c r="B159" s="41" t="s">
        <v>189</v>
      </c>
      <c r="C159" s="41" t="s">
        <v>190</v>
      </c>
      <c r="D159" s="41" t="s">
        <v>85</v>
      </c>
      <c r="E159" s="41" t="s">
        <v>14</v>
      </c>
      <c r="F159" s="47">
        <v>57750000</v>
      </c>
      <c r="G159" s="47">
        <v>163642464.27000001</v>
      </c>
      <c r="H159" s="47">
        <v>105892464.27</v>
      </c>
      <c r="I159" s="47">
        <v>43965317.119999997</v>
      </c>
    </row>
    <row r="160" spans="1:9" ht="75" x14ac:dyDescent="0.3">
      <c r="A160" s="46">
        <v>158</v>
      </c>
      <c r="B160" s="41" t="s">
        <v>189</v>
      </c>
      <c r="C160" s="41" t="s">
        <v>191</v>
      </c>
      <c r="D160" s="41" t="s">
        <v>192</v>
      </c>
      <c r="E160" s="41" t="s">
        <v>12</v>
      </c>
      <c r="F160" s="47">
        <v>3823794.12</v>
      </c>
      <c r="G160" s="47">
        <v>10846572.83</v>
      </c>
      <c r="H160" s="47">
        <v>7022778.71</v>
      </c>
      <c r="I160" s="47">
        <v>3823794.12</v>
      </c>
    </row>
    <row r="161" spans="1:9" ht="37.5" x14ac:dyDescent="0.3">
      <c r="A161" s="46">
        <v>159</v>
      </c>
      <c r="B161" s="41" t="s">
        <v>189</v>
      </c>
      <c r="C161" s="41" t="s">
        <v>193</v>
      </c>
      <c r="D161" s="41" t="s">
        <v>192</v>
      </c>
      <c r="E161" s="41" t="s">
        <v>14</v>
      </c>
      <c r="F161" s="47">
        <v>2212000</v>
      </c>
      <c r="G161" s="47">
        <v>5402290.1600000001</v>
      </c>
      <c r="H161" s="47">
        <v>3180998.12</v>
      </c>
      <c r="I161" s="47">
        <v>900298.31</v>
      </c>
    </row>
    <row r="162" spans="1:9" ht="37.5" x14ac:dyDescent="0.3">
      <c r="A162" s="46">
        <v>160</v>
      </c>
      <c r="B162" s="41" t="s">
        <v>189</v>
      </c>
      <c r="C162" s="41" t="s">
        <v>194</v>
      </c>
      <c r="D162" s="41" t="s">
        <v>192</v>
      </c>
      <c r="E162" s="41" t="s">
        <v>14</v>
      </c>
      <c r="F162" s="47">
        <v>1000000</v>
      </c>
      <c r="G162" s="47">
        <v>1000000</v>
      </c>
      <c r="H162" s="47">
        <v>0</v>
      </c>
      <c r="I162" s="47">
        <v>0</v>
      </c>
    </row>
    <row r="163" spans="1:9" ht="37.5" x14ac:dyDescent="0.3">
      <c r="A163" s="46">
        <v>161</v>
      </c>
      <c r="B163" s="41" t="s">
        <v>195</v>
      </c>
      <c r="C163" s="41" t="s">
        <v>196</v>
      </c>
      <c r="D163" s="41" t="s">
        <v>85</v>
      </c>
      <c r="E163" s="41" t="s">
        <v>12</v>
      </c>
      <c r="F163" s="47">
        <v>19587431</v>
      </c>
      <c r="G163" s="47">
        <v>34402500.18</v>
      </c>
      <c r="H163" s="47">
        <v>14815069.18</v>
      </c>
      <c r="I163" s="47">
        <v>14346574.82</v>
      </c>
    </row>
    <row r="164" spans="1:9" ht="56.25" x14ac:dyDescent="0.3">
      <c r="A164" s="46">
        <v>162</v>
      </c>
      <c r="B164" s="41" t="s">
        <v>195</v>
      </c>
      <c r="C164" s="41" t="s">
        <v>197</v>
      </c>
      <c r="D164" s="41" t="s">
        <v>85</v>
      </c>
      <c r="E164" s="41" t="s">
        <v>12</v>
      </c>
      <c r="F164" s="47">
        <v>21253130.149999999</v>
      </c>
      <c r="G164" s="47">
        <v>28552003.989999998</v>
      </c>
      <c r="H164" s="47">
        <v>7298873.8399999999</v>
      </c>
      <c r="I164" s="47">
        <v>21253130.149999999</v>
      </c>
    </row>
    <row r="165" spans="1:9" ht="37.5" x14ac:dyDescent="0.3">
      <c r="A165" s="46">
        <v>163</v>
      </c>
      <c r="B165" s="41" t="s">
        <v>195</v>
      </c>
      <c r="C165" s="41" t="s">
        <v>198</v>
      </c>
      <c r="D165" s="41" t="s">
        <v>85</v>
      </c>
      <c r="E165" s="41" t="s">
        <v>12</v>
      </c>
      <c r="F165" s="47">
        <v>3923467</v>
      </c>
      <c r="G165" s="47">
        <v>5976000</v>
      </c>
      <c r="H165" s="47">
        <v>2052532.73</v>
      </c>
      <c r="I165" s="47">
        <v>3819897.12</v>
      </c>
    </row>
    <row r="166" spans="1:9" ht="37.5" x14ac:dyDescent="0.3">
      <c r="A166" s="46">
        <v>164</v>
      </c>
      <c r="B166" s="41" t="s">
        <v>195</v>
      </c>
      <c r="C166" s="41" t="s">
        <v>199</v>
      </c>
      <c r="D166" s="41" t="s">
        <v>85</v>
      </c>
      <c r="E166" s="41" t="s">
        <v>12</v>
      </c>
      <c r="F166" s="47">
        <v>37108751</v>
      </c>
      <c r="G166" s="47">
        <v>48367500</v>
      </c>
      <c r="H166" s="47">
        <v>11258748.609999999</v>
      </c>
      <c r="I166" s="47">
        <v>33487851.879999999</v>
      </c>
    </row>
    <row r="167" spans="1:9" ht="56.25" x14ac:dyDescent="0.3">
      <c r="A167" s="46">
        <v>165</v>
      </c>
      <c r="B167" s="41" t="s">
        <v>195</v>
      </c>
      <c r="C167" s="41" t="s">
        <v>200</v>
      </c>
      <c r="D167" s="41" t="s">
        <v>85</v>
      </c>
      <c r="E167" s="41" t="s">
        <v>12</v>
      </c>
      <c r="F167" s="47">
        <v>13946837</v>
      </c>
      <c r="G167" s="47">
        <v>27481395.149999999</v>
      </c>
      <c r="H167" s="47">
        <v>12976662.65</v>
      </c>
      <c r="I167" s="47">
        <v>8137593.1200000001</v>
      </c>
    </row>
    <row r="168" spans="1:9" ht="37.5" x14ac:dyDescent="0.3">
      <c r="A168" s="46">
        <v>166</v>
      </c>
      <c r="B168" s="41" t="s">
        <v>195</v>
      </c>
      <c r="C168" s="41" t="s">
        <v>201</v>
      </c>
      <c r="D168" s="41" t="s">
        <v>85</v>
      </c>
      <c r="E168" s="41" t="s">
        <v>12</v>
      </c>
      <c r="F168" s="47">
        <v>26796183.010000002</v>
      </c>
      <c r="G168" s="47">
        <v>37699884.649999999</v>
      </c>
      <c r="H168" s="47">
        <v>10903701.640000001</v>
      </c>
      <c r="I168" s="47">
        <v>26796183.010000002</v>
      </c>
    </row>
    <row r="169" spans="1:9" ht="75" x14ac:dyDescent="0.3">
      <c r="A169" s="46">
        <v>167</v>
      </c>
      <c r="B169" s="41" t="s">
        <v>195</v>
      </c>
      <c r="C169" s="41" t="s">
        <v>202</v>
      </c>
      <c r="D169" s="41" t="s">
        <v>85</v>
      </c>
      <c r="E169" s="41" t="s">
        <v>12</v>
      </c>
      <c r="F169" s="47">
        <v>0</v>
      </c>
      <c r="G169" s="47">
        <v>1</v>
      </c>
      <c r="H169" s="47">
        <v>0</v>
      </c>
      <c r="I169" s="47">
        <v>0</v>
      </c>
    </row>
    <row r="170" spans="1:9" ht="37.5" x14ac:dyDescent="0.3">
      <c r="A170" s="46">
        <v>168</v>
      </c>
      <c r="B170" s="41" t="s">
        <v>195</v>
      </c>
      <c r="C170" s="41" t="s">
        <v>203</v>
      </c>
      <c r="D170" s="41" t="s">
        <v>85</v>
      </c>
      <c r="E170" s="41" t="s">
        <v>12</v>
      </c>
      <c r="F170" s="47">
        <v>9145849.8000000007</v>
      </c>
      <c r="G170" s="47">
        <v>9186800.5399999991</v>
      </c>
      <c r="H170" s="47">
        <v>40950.74</v>
      </c>
      <c r="I170" s="47">
        <v>9145849.8000000007</v>
      </c>
    </row>
    <row r="171" spans="1:9" ht="56.25" x14ac:dyDescent="0.3">
      <c r="A171" s="46">
        <v>169</v>
      </c>
      <c r="B171" s="41" t="s">
        <v>195</v>
      </c>
      <c r="C171" s="41" t="s">
        <v>204</v>
      </c>
      <c r="D171" s="41" t="s">
        <v>85</v>
      </c>
      <c r="E171" s="41" t="s">
        <v>12</v>
      </c>
      <c r="F171" s="47">
        <v>15335176.199999999</v>
      </c>
      <c r="G171" s="47">
        <v>60613535.810000002</v>
      </c>
      <c r="H171" s="47">
        <v>45278359.609999999</v>
      </c>
      <c r="I171" s="47">
        <v>15335176.199999999</v>
      </c>
    </row>
    <row r="172" spans="1:9" ht="75" x14ac:dyDescent="0.3">
      <c r="A172" s="46">
        <v>170</v>
      </c>
      <c r="B172" s="41" t="s">
        <v>195</v>
      </c>
      <c r="C172" s="41" t="s">
        <v>205</v>
      </c>
      <c r="D172" s="41" t="s">
        <v>85</v>
      </c>
      <c r="E172" s="41" t="s">
        <v>12</v>
      </c>
      <c r="F172" s="47">
        <v>0</v>
      </c>
      <c r="G172" s="47">
        <v>1</v>
      </c>
      <c r="H172" s="47">
        <v>0</v>
      </c>
      <c r="I172" s="47">
        <v>0</v>
      </c>
    </row>
    <row r="173" spans="1:9" ht="56.25" x14ac:dyDescent="0.3">
      <c r="A173" s="46">
        <v>171</v>
      </c>
      <c r="B173" s="41" t="s">
        <v>195</v>
      </c>
      <c r="C173" s="41" t="s">
        <v>206</v>
      </c>
      <c r="D173" s="41" t="s">
        <v>85</v>
      </c>
      <c r="E173" s="41" t="s">
        <v>12</v>
      </c>
      <c r="F173" s="47">
        <v>0</v>
      </c>
      <c r="G173" s="47">
        <v>1</v>
      </c>
      <c r="H173" s="47">
        <v>0</v>
      </c>
      <c r="I173" s="47">
        <v>0</v>
      </c>
    </row>
    <row r="174" spans="1:9" ht="56.25" x14ac:dyDescent="0.3">
      <c r="A174" s="46">
        <v>172</v>
      </c>
      <c r="B174" s="41" t="s">
        <v>195</v>
      </c>
      <c r="C174" s="41" t="s">
        <v>207</v>
      </c>
      <c r="D174" s="41" t="s">
        <v>85</v>
      </c>
      <c r="E174" s="41" t="s">
        <v>12</v>
      </c>
      <c r="F174" s="47">
        <v>0</v>
      </c>
      <c r="G174" s="47">
        <v>1</v>
      </c>
      <c r="H174" s="47">
        <v>0</v>
      </c>
      <c r="I174" s="47">
        <v>0</v>
      </c>
    </row>
    <row r="175" spans="1:9" ht="56.25" x14ac:dyDescent="0.3">
      <c r="A175" s="46">
        <v>173</v>
      </c>
      <c r="B175" s="41" t="s">
        <v>195</v>
      </c>
      <c r="C175" s="41" t="s">
        <v>208</v>
      </c>
      <c r="D175" s="41" t="s">
        <v>85</v>
      </c>
      <c r="E175" s="41" t="s">
        <v>12</v>
      </c>
      <c r="F175" s="47">
        <v>12489397.640000001</v>
      </c>
      <c r="G175" s="47">
        <v>28571865.690000001</v>
      </c>
      <c r="H175" s="47">
        <v>16082468.050000001</v>
      </c>
      <c r="I175" s="47">
        <v>12489397.640000001</v>
      </c>
    </row>
    <row r="176" spans="1:9" ht="75" x14ac:dyDescent="0.3">
      <c r="A176" s="46">
        <v>174</v>
      </c>
      <c r="B176" s="41" t="s">
        <v>195</v>
      </c>
      <c r="C176" s="41" t="s">
        <v>209</v>
      </c>
      <c r="D176" s="41" t="s">
        <v>85</v>
      </c>
      <c r="E176" s="41" t="s">
        <v>12</v>
      </c>
      <c r="F176" s="47">
        <v>24484654.120000001</v>
      </c>
      <c r="G176" s="47">
        <v>31748879.350000001</v>
      </c>
      <c r="H176" s="47">
        <v>7264225.2300000004</v>
      </c>
      <c r="I176" s="47">
        <v>24484654.120000001</v>
      </c>
    </row>
    <row r="177" spans="1:9" ht="37.5" x14ac:dyDescent="0.3">
      <c r="A177" s="46">
        <v>175</v>
      </c>
      <c r="B177" s="41" t="s">
        <v>195</v>
      </c>
      <c r="C177" s="41" t="s">
        <v>210</v>
      </c>
      <c r="D177" s="41" t="s">
        <v>85</v>
      </c>
      <c r="E177" s="41" t="s">
        <v>12</v>
      </c>
      <c r="F177" s="47">
        <v>23095005</v>
      </c>
      <c r="G177" s="47">
        <v>26281595.539999999</v>
      </c>
      <c r="H177" s="47">
        <v>3186590.54</v>
      </c>
      <c r="I177" s="47">
        <v>19851364.210000001</v>
      </c>
    </row>
    <row r="178" spans="1:9" ht="37.5" x14ac:dyDescent="0.3">
      <c r="A178" s="46">
        <v>176</v>
      </c>
      <c r="B178" s="41" t="s">
        <v>195</v>
      </c>
      <c r="C178" s="41" t="s">
        <v>211</v>
      </c>
      <c r="D178" s="41" t="s">
        <v>85</v>
      </c>
      <c r="E178" s="41" t="s">
        <v>12</v>
      </c>
      <c r="F178" s="47">
        <v>9529082.8699999992</v>
      </c>
      <c r="G178" s="47">
        <v>21264317.850000001</v>
      </c>
      <c r="H178" s="47">
        <v>11735234.98</v>
      </c>
      <c r="I178" s="47">
        <v>9529082.8699999992</v>
      </c>
    </row>
    <row r="179" spans="1:9" ht="37.5" x14ac:dyDescent="0.3">
      <c r="A179" s="46">
        <v>177</v>
      </c>
      <c r="B179" s="41" t="s">
        <v>195</v>
      </c>
      <c r="C179" s="41" t="s">
        <v>212</v>
      </c>
      <c r="D179" s="41" t="s">
        <v>85</v>
      </c>
      <c r="E179" s="41" t="s">
        <v>12</v>
      </c>
      <c r="F179" s="47">
        <v>8171537.1200000001</v>
      </c>
      <c r="G179" s="47">
        <v>11433200.199999999</v>
      </c>
      <c r="H179" s="47">
        <v>3261663.08</v>
      </c>
      <c r="I179" s="47">
        <v>8171537.1200000001</v>
      </c>
    </row>
    <row r="180" spans="1:9" ht="37.5" x14ac:dyDescent="0.3">
      <c r="A180" s="46">
        <v>178</v>
      </c>
      <c r="B180" s="41" t="s">
        <v>195</v>
      </c>
      <c r="C180" s="41" t="s">
        <v>213</v>
      </c>
      <c r="D180" s="41" t="s">
        <v>85</v>
      </c>
      <c r="E180" s="41" t="s">
        <v>12</v>
      </c>
      <c r="F180" s="47">
        <v>11626026</v>
      </c>
      <c r="G180" s="47">
        <v>16831500.420000002</v>
      </c>
      <c r="H180" s="47">
        <v>5205474.42</v>
      </c>
      <c r="I180" s="47">
        <v>9739157.6699999999</v>
      </c>
    </row>
    <row r="181" spans="1:9" ht="37.5" x14ac:dyDescent="0.3">
      <c r="A181" s="46">
        <v>179</v>
      </c>
      <c r="B181" s="41" t="s">
        <v>195</v>
      </c>
      <c r="C181" s="41" t="s">
        <v>214</v>
      </c>
      <c r="D181" s="41" t="s">
        <v>85</v>
      </c>
      <c r="E181" s="41" t="s">
        <v>12</v>
      </c>
      <c r="F181" s="47">
        <v>22226897</v>
      </c>
      <c r="G181" s="47">
        <v>36391500</v>
      </c>
      <c r="H181" s="47">
        <v>14164602.9</v>
      </c>
      <c r="I181" s="47">
        <v>21474941.760000002</v>
      </c>
    </row>
    <row r="182" spans="1:9" ht="56.25" x14ac:dyDescent="0.3">
      <c r="A182" s="46">
        <v>180</v>
      </c>
      <c r="B182" s="41" t="s">
        <v>195</v>
      </c>
      <c r="C182" s="41" t="s">
        <v>215</v>
      </c>
      <c r="D182" s="41" t="s">
        <v>85</v>
      </c>
      <c r="E182" s="41" t="s">
        <v>12</v>
      </c>
      <c r="F182" s="47">
        <v>999494.88</v>
      </c>
      <c r="G182" s="47">
        <v>4627822.6399999997</v>
      </c>
      <c r="H182" s="47">
        <v>3628327.76</v>
      </c>
      <c r="I182" s="47">
        <v>999494.88</v>
      </c>
    </row>
    <row r="183" spans="1:9" ht="56.25" x14ac:dyDescent="0.3">
      <c r="A183" s="46">
        <v>181</v>
      </c>
      <c r="B183" s="41" t="s">
        <v>195</v>
      </c>
      <c r="C183" s="41" t="s">
        <v>216</v>
      </c>
      <c r="D183" s="41" t="s">
        <v>85</v>
      </c>
      <c r="E183" s="41" t="s">
        <v>12</v>
      </c>
      <c r="F183" s="47">
        <v>28874745</v>
      </c>
      <c r="G183" s="47">
        <v>39502500.140000001</v>
      </c>
      <c r="H183" s="47">
        <v>10627755.140000001</v>
      </c>
      <c r="I183" s="47">
        <v>25970838.670000002</v>
      </c>
    </row>
    <row r="184" spans="1:9" ht="37.5" x14ac:dyDescent="0.3">
      <c r="A184" s="46">
        <v>182</v>
      </c>
      <c r="B184" s="41" t="s">
        <v>195</v>
      </c>
      <c r="C184" s="41" t="s">
        <v>217</v>
      </c>
      <c r="D184" s="41" t="s">
        <v>85</v>
      </c>
      <c r="E184" s="41" t="s">
        <v>12</v>
      </c>
      <c r="F184" s="47">
        <v>3710945.1</v>
      </c>
      <c r="G184" s="47">
        <v>5638044.5800000001</v>
      </c>
      <c r="H184" s="47">
        <v>1927099.48</v>
      </c>
      <c r="I184" s="47">
        <v>3710945.1</v>
      </c>
    </row>
    <row r="185" spans="1:9" ht="75" x14ac:dyDescent="0.3">
      <c r="A185" s="46">
        <v>183</v>
      </c>
      <c r="B185" s="41" t="s">
        <v>195</v>
      </c>
      <c r="C185" s="41" t="s">
        <v>218</v>
      </c>
      <c r="D185" s="41" t="s">
        <v>85</v>
      </c>
      <c r="E185" s="41" t="s">
        <v>12</v>
      </c>
      <c r="F185" s="47">
        <v>13781093</v>
      </c>
      <c r="G185" s="47">
        <v>25662000</v>
      </c>
      <c r="H185" s="47">
        <v>11880906.68</v>
      </c>
      <c r="I185" s="47">
        <v>13701377.52</v>
      </c>
    </row>
    <row r="186" spans="1:9" ht="37.5" x14ac:dyDescent="0.3">
      <c r="A186" s="46">
        <v>184</v>
      </c>
      <c r="B186" s="41" t="s">
        <v>195</v>
      </c>
      <c r="C186" s="41" t="s">
        <v>219</v>
      </c>
      <c r="D186" s="41" t="s">
        <v>85</v>
      </c>
      <c r="E186" s="41" t="s">
        <v>12</v>
      </c>
      <c r="F186" s="47">
        <v>19131304.210000001</v>
      </c>
      <c r="G186" s="47">
        <v>58237622.32</v>
      </c>
      <c r="H186" s="47">
        <v>39106318.109999999</v>
      </c>
      <c r="I186" s="47">
        <v>19131304.210000001</v>
      </c>
    </row>
    <row r="187" spans="1:9" ht="37.5" x14ac:dyDescent="0.3">
      <c r="A187" s="46">
        <v>185</v>
      </c>
      <c r="B187" s="41" t="s">
        <v>195</v>
      </c>
      <c r="C187" s="41" t="s">
        <v>220</v>
      </c>
      <c r="D187" s="41" t="s">
        <v>85</v>
      </c>
      <c r="E187" s="41" t="s">
        <v>12</v>
      </c>
      <c r="F187" s="47">
        <v>17804753</v>
      </c>
      <c r="G187" s="47">
        <v>31309500.280000001</v>
      </c>
      <c r="H187" s="47">
        <v>13504747.279999999</v>
      </c>
      <c r="I187" s="47">
        <v>17315674.390000001</v>
      </c>
    </row>
    <row r="188" spans="1:9" ht="37.5" x14ac:dyDescent="0.3">
      <c r="A188" s="46">
        <v>186</v>
      </c>
      <c r="B188" s="41" t="s">
        <v>195</v>
      </c>
      <c r="C188" s="41" t="s">
        <v>221</v>
      </c>
      <c r="D188" s="41" t="s">
        <v>85</v>
      </c>
      <c r="E188" s="41" t="s">
        <v>14</v>
      </c>
      <c r="F188" s="47">
        <v>67715859.299999997</v>
      </c>
      <c r="G188" s="47">
        <v>81739224.150000006</v>
      </c>
      <c r="H188" s="47">
        <v>14023364.85</v>
      </c>
      <c r="I188" s="47">
        <v>67715859.299999997</v>
      </c>
    </row>
    <row r="189" spans="1:9" ht="37.5" x14ac:dyDescent="0.3">
      <c r="A189" s="46">
        <v>187</v>
      </c>
      <c r="B189" s="41" t="s">
        <v>195</v>
      </c>
      <c r="C189" s="41" t="s">
        <v>222</v>
      </c>
      <c r="D189" s="41" t="s">
        <v>85</v>
      </c>
      <c r="E189" s="41" t="s">
        <v>14</v>
      </c>
      <c r="F189" s="47">
        <v>38550000</v>
      </c>
      <c r="G189" s="47">
        <v>101550000</v>
      </c>
      <c r="H189" s="47">
        <v>765984.8</v>
      </c>
      <c r="I189" s="47">
        <v>899100</v>
      </c>
    </row>
    <row r="190" spans="1:9" ht="37.5" x14ac:dyDescent="0.3">
      <c r="A190" s="46">
        <v>188</v>
      </c>
      <c r="B190" s="41" t="s">
        <v>195</v>
      </c>
      <c r="C190" s="41" t="s">
        <v>223</v>
      </c>
      <c r="D190" s="41" t="s">
        <v>85</v>
      </c>
      <c r="E190" s="41" t="s">
        <v>14</v>
      </c>
      <c r="F190" s="47">
        <v>29544000</v>
      </c>
      <c r="G190" s="47">
        <v>73860000</v>
      </c>
      <c r="H190" s="47">
        <v>0</v>
      </c>
      <c r="I190" s="47">
        <v>19303852.420000002</v>
      </c>
    </row>
    <row r="191" spans="1:9" ht="37.5" x14ac:dyDescent="0.3">
      <c r="A191" s="46">
        <v>189</v>
      </c>
      <c r="B191" s="41" t="s">
        <v>195</v>
      </c>
      <c r="C191" s="41" t="s">
        <v>224</v>
      </c>
      <c r="D191" s="41" t="s">
        <v>85</v>
      </c>
      <c r="E191" s="41" t="s">
        <v>14</v>
      </c>
      <c r="F191" s="47">
        <v>41228129</v>
      </c>
      <c r="G191" s="47">
        <v>46417500</v>
      </c>
      <c r="H191" s="47">
        <v>5189370.62</v>
      </c>
      <c r="I191" s="47">
        <v>14552283.029999999</v>
      </c>
    </row>
    <row r="192" spans="1:9" ht="37.5" x14ac:dyDescent="0.3">
      <c r="A192" s="46">
        <v>190</v>
      </c>
      <c r="B192" s="41" t="s">
        <v>195</v>
      </c>
      <c r="C192" s="41" t="s">
        <v>225</v>
      </c>
      <c r="D192" s="41" t="s">
        <v>85</v>
      </c>
      <c r="E192" s="41" t="s">
        <v>14</v>
      </c>
      <c r="F192" s="47">
        <v>25626031.739999998</v>
      </c>
      <c r="G192" s="47">
        <v>38872500</v>
      </c>
      <c r="H192" s="47">
        <v>9685637.5700000003</v>
      </c>
      <c r="I192" s="47">
        <v>25626031.739999998</v>
      </c>
    </row>
    <row r="193" spans="1:9" ht="56.25" x14ac:dyDescent="0.3">
      <c r="A193" s="46">
        <v>191</v>
      </c>
      <c r="B193" s="41" t="s">
        <v>195</v>
      </c>
      <c r="C193" s="41" t="s">
        <v>226</v>
      </c>
      <c r="D193" s="41" t="s">
        <v>85</v>
      </c>
      <c r="E193" s="41" t="s">
        <v>14</v>
      </c>
      <c r="F193" s="47">
        <v>50423418.009999998</v>
      </c>
      <c r="G193" s="47">
        <v>67400956.909999996</v>
      </c>
      <c r="H193" s="47">
        <v>16977538.899999999</v>
      </c>
      <c r="I193" s="47">
        <v>50423418.009999998</v>
      </c>
    </row>
    <row r="194" spans="1:9" ht="37.5" x14ac:dyDescent="0.3">
      <c r="A194" s="46">
        <v>192</v>
      </c>
      <c r="B194" s="41" t="s">
        <v>195</v>
      </c>
      <c r="C194" s="41" t="s">
        <v>227</v>
      </c>
      <c r="D194" s="41" t="s">
        <v>85</v>
      </c>
      <c r="E194" s="41" t="s">
        <v>14</v>
      </c>
      <c r="F194" s="47">
        <v>89318479</v>
      </c>
      <c r="G194" s="47">
        <v>98293500.260000005</v>
      </c>
      <c r="H194" s="47">
        <v>8975021.2599999998</v>
      </c>
      <c r="I194" s="47">
        <v>59977510.149999999</v>
      </c>
    </row>
    <row r="195" spans="1:9" ht="37.5" x14ac:dyDescent="0.3">
      <c r="A195" s="46">
        <v>193</v>
      </c>
      <c r="B195" s="41" t="s">
        <v>195</v>
      </c>
      <c r="C195" s="41" t="s">
        <v>228</v>
      </c>
      <c r="D195" s="41" t="s">
        <v>85</v>
      </c>
      <c r="E195" s="41" t="s">
        <v>14</v>
      </c>
      <c r="F195" s="47">
        <v>17928000</v>
      </c>
      <c r="G195" s="47">
        <v>44820000</v>
      </c>
      <c r="H195" s="47">
        <v>0</v>
      </c>
      <c r="I195" s="47">
        <v>10826986.029999999</v>
      </c>
    </row>
    <row r="196" spans="1:9" ht="37.5" x14ac:dyDescent="0.3">
      <c r="A196" s="46">
        <v>194</v>
      </c>
      <c r="B196" s="41" t="s">
        <v>195</v>
      </c>
      <c r="C196" s="41" t="s">
        <v>229</v>
      </c>
      <c r="D196" s="41" t="s">
        <v>85</v>
      </c>
      <c r="E196" s="41" t="s">
        <v>14</v>
      </c>
      <c r="F196" s="47">
        <v>62318927</v>
      </c>
      <c r="G196" s="47">
        <v>62452500</v>
      </c>
      <c r="H196" s="47">
        <v>133572.59</v>
      </c>
      <c r="I196" s="47">
        <v>31495089.309999999</v>
      </c>
    </row>
    <row r="197" spans="1:9" ht="37.5" x14ac:dyDescent="0.3">
      <c r="A197" s="46">
        <v>195</v>
      </c>
      <c r="B197" s="41" t="s">
        <v>195</v>
      </c>
      <c r="C197" s="41" t="s">
        <v>230</v>
      </c>
      <c r="D197" s="41" t="s">
        <v>85</v>
      </c>
      <c r="E197" s="41" t="s">
        <v>14</v>
      </c>
      <c r="F197" s="47">
        <v>82767336</v>
      </c>
      <c r="G197" s="47">
        <v>94348500.400000006</v>
      </c>
      <c r="H197" s="47">
        <v>11581164.4</v>
      </c>
      <c r="I197" s="47">
        <v>67183214.579999998</v>
      </c>
    </row>
    <row r="198" spans="1:9" ht="56.25" x14ac:dyDescent="0.3">
      <c r="A198" s="46">
        <v>196</v>
      </c>
      <c r="B198" s="41" t="s">
        <v>195</v>
      </c>
      <c r="C198" s="41" t="s">
        <v>231</v>
      </c>
      <c r="D198" s="41" t="s">
        <v>85</v>
      </c>
      <c r="E198" s="41" t="s">
        <v>14</v>
      </c>
      <c r="F198" s="47">
        <v>55903758.810000002</v>
      </c>
      <c r="G198" s="47">
        <v>74943945.049999997</v>
      </c>
      <c r="H198" s="47">
        <v>19040186.239999998</v>
      </c>
      <c r="I198" s="47">
        <v>55903758.810000002</v>
      </c>
    </row>
    <row r="199" spans="1:9" ht="37.5" x14ac:dyDescent="0.3">
      <c r="A199" s="46">
        <v>197</v>
      </c>
      <c r="B199" s="41" t="s">
        <v>195</v>
      </c>
      <c r="C199" s="41" t="s">
        <v>232</v>
      </c>
      <c r="D199" s="41" t="s">
        <v>85</v>
      </c>
      <c r="E199" s="41" t="s">
        <v>14</v>
      </c>
      <c r="F199" s="47">
        <v>24281807</v>
      </c>
      <c r="G199" s="47">
        <v>31674990.190000001</v>
      </c>
      <c r="H199" s="47">
        <v>7393183.1900000004</v>
      </c>
      <c r="I199" s="47">
        <v>8431806.2100000009</v>
      </c>
    </row>
    <row r="200" spans="1:9" ht="37.5" x14ac:dyDescent="0.3">
      <c r="A200" s="46">
        <v>198</v>
      </c>
      <c r="B200" s="41" t="s">
        <v>195</v>
      </c>
      <c r="C200" s="41" t="s">
        <v>233</v>
      </c>
      <c r="D200" s="41" t="s">
        <v>85</v>
      </c>
      <c r="E200" s="41" t="s">
        <v>14</v>
      </c>
      <c r="F200" s="47">
        <v>50585700</v>
      </c>
      <c r="G200" s="47">
        <v>50700000.299999997</v>
      </c>
      <c r="H200" s="47">
        <v>114300.3</v>
      </c>
      <c r="I200" s="47">
        <v>27210983.129999999</v>
      </c>
    </row>
    <row r="201" spans="1:9" ht="56.25" x14ac:dyDescent="0.3">
      <c r="A201" s="46">
        <v>199</v>
      </c>
      <c r="B201" s="41" t="s">
        <v>195</v>
      </c>
      <c r="C201" s="41" t="s">
        <v>234</v>
      </c>
      <c r="D201" s="41" t="s">
        <v>85</v>
      </c>
      <c r="E201" s="41" t="s">
        <v>34</v>
      </c>
      <c r="F201" s="47">
        <v>102500000</v>
      </c>
      <c r="G201" s="47">
        <v>402500000</v>
      </c>
      <c r="H201" s="47">
        <v>0</v>
      </c>
      <c r="I201" s="47">
        <v>1288108.08</v>
      </c>
    </row>
    <row r="202" spans="1:9" ht="37.5" x14ac:dyDescent="0.3">
      <c r="A202" s="46">
        <v>200</v>
      </c>
      <c r="B202" s="41" t="s">
        <v>195</v>
      </c>
      <c r="C202" s="41" t="s">
        <v>235</v>
      </c>
      <c r="D202" s="41" t="s">
        <v>85</v>
      </c>
      <c r="E202" s="41" t="s">
        <v>34</v>
      </c>
      <c r="F202" s="47">
        <v>11213060</v>
      </c>
      <c r="G202" s="47">
        <v>11247000</v>
      </c>
      <c r="H202" s="47">
        <v>33939.86</v>
      </c>
      <c r="I202" s="47">
        <v>0</v>
      </c>
    </row>
    <row r="203" spans="1:9" ht="56.25" x14ac:dyDescent="0.3">
      <c r="A203" s="46">
        <v>201</v>
      </c>
      <c r="B203" s="41" t="s">
        <v>195</v>
      </c>
      <c r="C203" s="41" t="s">
        <v>236</v>
      </c>
      <c r="D203" s="41" t="s">
        <v>85</v>
      </c>
      <c r="E203" s="41" t="s">
        <v>34</v>
      </c>
      <c r="F203" s="47">
        <v>72500000</v>
      </c>
      <c r="G203" s="47">
        <v>212500000</v>
      </c>
      <c r="H203" s="47">
        <v>0</v>
      </c>
      <c r="I203" s="47">
        <v>1154995.2</v>
      </c>
    </row>
    <row r="204" spans="1:9" ht="56.25" x14ac:dyDescent="0.3">
      <c r="A204" s="46">
        <v>202</v>
      </c>
      <c r="B204" s="41" t="s">
        <v>195</v>
      </c>
      <c r="C204" s="41" t="s">
        <v>237</v>
      </c>
      <c r="D204" s="41" t="s">
        <v>85</v>
      </c>
      <c r="E204" s="41" t="s">
        <v>34</v>
      </c>
      <c r="F204" s="47">
        <v>3407143</v>
      </c>
      <c r="G204" s="47">
        <v>3407143</v>
      </c>
      <c r="H204" s="47">
        <v>0</v>
      </c>
      <c r="I204" s="47">
        <v>0</v>
      </c>
    </row>
    <row r="205" spans="1:9" ht="37.5" x14ac:dyDescent="0.3">
      <c r="A205" s="46">
        <v>203</v>
      </c>
      <c r="B205" s="41" t="s">
        <v>195</v>
      </c>
      <c r="C205" s="41" t="s">
        <v>238</v>
      </c>
      <c r="D205" s="41" t="s">
        <v>85</v>
      </c>
      <c r="E205" s="41" t="s">
        <v>34</v>
      </c>
      <c r="F205" s="47">
        <v>7020000</v>
      </c>
      <c r="G205" s="47">
        <v>28080000</v>
      </c>
      <c r="H205" s="47">
        <v>0</v>
      </c>
      <c r="I205" s="47">
        <v>0</v>
      </c>
    </row>
    <row r="206" spans="1:9" ht="56.25" x14ac:dyDescent="0.3">
      <c r="A206" s="46">
        <v>204</v>
      </c>
      <c r="B206" s="41" t="s">
        <v>195</v>
      </c>
      <c r="C206" s="41" t="s">
        <v>239</v>
      </c>
      <c r="D206" s="41" t="s">
        <v>85</v>
      </c>
      <c r="E206" s="41" t="s">
        <v>34</v>
      </c>
      <c r="F206" s="47">
        <v>7600873</v>
      </c>
      <c r="G206" s="47">
        <v>10630563</v>
      </c>
      <c r="H206" s="47">
        <v>3029689.66</v>
      </c>
      <c r="I206" s="47">
        <v>2404893.59</v>
      </c>
    </row>
    <row r="207" spans="1:9" ht="37.5" x14ac:dyDescent="0.3">
      <c r="A207" s="46">
        <v>205</v>
      </c>
      <c r="B207" s="41" t="s">
        <v>195</v>
      </c>
      <c r="C207" s="41" t="s">
        <v>240</v>
      </c>
      <c r="D207" s="41" t="s">
        <v>85</v>
      </c>
      <c r="E207" s="41" t="s">
        <v>34</v>
      </c>
      <c r="F207" s="47">
        <v>12673298</v>
      </c>
      <c r="G207" s="47">
        <v>15699990</v>
      </c>
      <c r="H207" s="47">
        <v>3026691.7</v>
      </c>
      <c r="I207" s="47">
        <v>2790297.37</v>
      </c>
    </row>
    <row r="208" spans="1:9" ht="56.25" x14ac:dyDescent="0.3">
      <c r="A208" s="46">
        <v>206</v>
      </c>
      <c r="B208" s="41" t="s">
        <v>195</v>
      </c>
      <c r="C208" s="41" t="s">
        <v>241</v>
      </c>
      <c r="D208" s="41" t="s">
        <v>85</v>
      </c>
      <c r="E208" s="41" t="s">
        <v>34</v>
      </c>
      <c r="F208" s="47">
        <v>6255000</v>
      </c>
      <c r="G208" s="47">
        <v>53550000</v>
      </c>
      <c r="H208" s="47">
        <v>0</v>
      </c>
      <c r="I208" s="47">
        <v>0</v>
      </c>
    </row>
    <row r="209" spans="1:9" ht="56.25" x14ac:dyDescent="0.3">
      <c r="A209" s="46">
        <v>207</v>
      </c>
      <c r="B209" s="41" t="s">
        <v>195</v>
      </c>
      <c r="C209" s="41" t="s">
        <v>242</v>
      </c>
      <c r="D209" s="41" t="s">
        <v>85</v>
      </c>
      <c r="E209" s="41" t="s">
        <v>36</v>
      </c>
      <c r="F209" s="47">
        <v>42500000</v>
      </c>
      <c r="G209" s="47">
        <v>122500000</v>
      </c>
      <c r="H209" s="47">
        <v>24449.599999999999</v>
      </c>
      <c r="I209" s="47">
        <v>0</v>
      </c>
    </row>
    <row r="210" spans="1:9" ht="37.5" x14ac:dyDescent="0.3">
      <c r="A210" s="46">
        <v>208</v>
      </c>
      <c r="B210" s="41" t="s">
        <v>195</v>
      </c>
      <c r="C210" s="41" t="s">
        <v>243</v>
      </c>
      <c r="D210" s="41" t="s">
        <v>85</v>
      </c>
      <c r="E210" s="41" t="s">
        <v>36</v>
      </c>
      <c r="F210" s="47">
        <v>30000000</v>
      </c>
      <c r="G210" s="47">
        <v>90000000</v>
      </c>
      <c r="H210" s="47">
        <v>0</v>
      </c>
      <c r="I210" s="47">
        <v>0</v>
      </c>
    </row>
    <row r="211" spans="1:9" ht="37.5" x14ac:dyDescent="0.3">
      <c r="A211" s="46">
        <v>209</v>
      </c>
      <c r="B211" s="41" t="s">
        <v>195</v>
      </c>
      <c r="C211" s="41" t="s">
        <v>244</v>
      </c>
      <c r="D211" s="41" t="s">
        <v>85</v>
      </c>
      <c r="E211" s="41" t="s">
        <v>36</v>
      </c>
      <c r="F211" s="47">
        <v>20000000</v>
      </c>
      <c r="G211" s="47">
        <v>80000000</v>
      </c>
      <c r="H211" s="47">
        <v>0</v>
      </c>
      <c r="I211" s="47">
        <v>0</v>
      </c>
    </row>
    <row r="212" spans="1:9" ht="56.25" x14ac:dyDescent="0.3">
      <c r="A212" s="46">
        <v>210</v>
      </c>
      <c r="B212" s="41" t="s">
        <v>195</v>
      </c>
      <c r="C212" s="41" t="s">
        <v>245</v>
      </c>
      <c r="D212" s="41" t="s">
        <v>85</v>
      </c>
      <c r="E212" s="41" t="s">
        <v>36</v>
      </c>
      <c r="F212" s="47">
        <v>18500000</v>
      </c>
      <c r="G212" s="47">
        <v>162500000</v>
      </c>
      <c r="H212" s="47">
        <v>0</v>
      </c>
      <c r="I212" s="47">
        <v>0</v>
      </c>
    </row>
    <row r="213" spans="1:9" ht="56.25" x14ac:dyDescent="0.3">
      <c r="A213" s="46">
        <v>211</v>
      </c>
      <c r="B213" s="41" t="s">
        <v>246</v>
      </c>
      <c r="C213" s="41" t="s">
        <v>247</v>
      </c>
      <c r="D213" s="41" t="s">
        <v>132</v>
      </c>
      <c r="E213" s="41" t="s">
        <v>12</v>
      </c>
      <c r="F213" s="47">
        <v>2732525.18</v>
      </c>
      <c r="G213" s="47">
        <v>4514592.32</v>
      </c>
      <c r="H213" s="47">
        <v>1782067.14</v>
      </c>
      <c r="I213" s="47">
        <v>2732525.18</v>
      </c>
    </row>
    <row r="214" spans="1:9" ht="37.5" x14ac:dyDescent="0.3">
      <c r="A214" s="46">
        <v>212</v>
      </c>
      <c r="B214" s="41" t="s">
        <v>246</v>
      </c>
      <c r="C214" s="41" t="s">
        <v>248</v>
      </c>
      <c r="D214" s="41" t="s">
        <v>132</v>
      </c>
      <c r="E214" s="41" t="s">
        <v>14</v>
      </c>
      <c r="F214" s="47">
        <v>0</v>
      </c>
      <c r="G214" s="47">
        <v>4406400000</v>
      </c>
      <c r="H214" s="47">
        <v>0</v>
      </c>
      <c r="I214" s="47">
        <v>0</v>
      </c>
    </row>
    <row r="215" spans="1:9" ht="56.25" x14ac:dyDescent="0.3">
      <c r="A215" s="46">
        <v>213</v>
      </c>
      <c r="B215" s="41" t="s">
        <v>246</v>
      </c>
      <c r="C215" s="41" t="s">
        <v>249</v>
      </c>
      <c r="D215" s="41" t="s">
        <v>132</v>
      </c>
      <c r="E215" s="41" t="s">
        <v>14</v>
      </c>
      <c r="F215" s="47">
        <v>19763533.260000002</v>
      </c>
      <c r="G215" s="47">
        <v>65622000</v>
      </c>
      <c r="H215" s="47">
        <v>0</v>
      </c>
      <c r="I215" s="47">
        <v>19763533.260000002</v>
      </c>
    </row>
    <row r="216" spans="1:9" ht="37.5" x14ac:dyDescent="0.3">
      <c r="A216" s="46">
        <v>214</v>
      </c>
      <c r="B216" s="41" t="s">
        <v>246</v>
      </c>
      <c r="C216" s="41" t="s">
        <v>250</v>
      </c>
      <c r="D216" s="41" t="s">
        <v>132</v>
      </c>
      <c r="E216" s="41" t="s">
        <v>14</v>
      </c>
      <c r="F216" s="47">
        <v>59920031.619999997</v>
      </c>
      <c r="G216" s="47">
        <v>70680000</v>
      </c>
      <c r="H216" s="47">
        <v>0</v>
      </c>
      <c r="I216" s="47">
        <v>59920031.619999997</v>
      </c>
    </row>
    <row r="217" spans="1:9" ht="75" x14ac:dyDescent="0.3">
      <c r="A217" s="46">
        <v>215</v>
      </c>
      <c r="B217" s="41" t="s">
        <v>246</v>
      </c>
      <c r="C217" s="41" t="s">
        <v>251</v>
      </c>
      <c r="D217" s="41" t="s">
        <v>132</v>
      </c>
      <c r="E217" s="41" t="s">
        <v>14</v>
      </c>
      <c r="F217" s="47">
        <v>8442102.2599999998</v>
      </c>
      <c r="G217" s="47">
        <v>19018815.600000001</v>
      </c>
      <c r="H217" s="47">
        <v>0</v>
      </c>
      <c r="I217" s="47">
        <v>8442102.2599999998</v>
      </c>
    </row>
    <row r="218" spans="1:9" ht="93.75" x14ac:dyDescent="0.3">
      <c r="A218" s="46">
        <v>216</v>
      </c>
      <c r="B218" s="41" t="s">
        <v>246</v>
      </c>
      <c r="C218" s="41" t="s">
        <v>252</v>
      </c>
      <c r="D218" s="41" t="s">
        <v>132</v>
      </c>
      <c r="E218" s="41" t="s">
        <v>14</v>
      </c>
      <c r="F218" s="47">
        <v>14842096</v>
      </c>
      <c r="G218" s="47">
        <v>35802000</v>
      </c>
      <c r="H218" s="47">
        <v>0</v>
      </c>
      <c r="I218" s="47">
        <v>14842096</v>
      </c>
    </row>
    <row r="219" spans="1:9" ht="37.5" x14ac:dyDescent="0.3">
      <c r="A219" s="46">
        <v>217</v>
      </c>
      <c r="B219" s="41" t="s">
        <v>246</v>
      </c>
      <c r="C219" s="41" t="s">
        <v>253</v>
      </c>
      <c r="D219" s="41" t="s">
        <v>132</v>
      </c>
      <c r="E219" s="41" t="s">
        <v>14</v>
      </c>
      <c r="F219" s="47">
        <v>359562105.86000001</v>
      </c>
      <c r="G219" s="47">
        <v>1070350694.4</v>
      </c>
      <c r="H219" s="47">
        <v>0</v>
      </c>
      <c r="I219" s="47">
        <v>359562105.86000001</v>
      </c>
    </row>
    <row r="220" spans="1:9" ht="93.75" x14ac:dyDescent="0.3">
      <c r="A220" s="46">
        <v>218</v>
      </c>
      <c r="B220" s="41" t="s">
        <v>246</v>
      </c>
      <c r="C220" s="41" t="s">
        <v>254</v>
      </c>
      <c r="D220" s="41" t="s">
        <v>132</v>
      </c>
      <c r="E220" s="41" t="s">
        <v>14</v>
      </c>
      <c r="F220" s="47">
        <v>0</v>
      </c>
      <c r="G220" s="47">
        <v>70856160</v>
      </c>
      <c r="H220" s="47">
        <v>0</v>
      </c>
      <c r="I220" s="47">
        <v>0</v>
      </c>
    </row>
    <row r="221" spans="1:9" ht="75" x14ac:dyDescent="0.3">
      <c r="A221" s="46">
        <v>219</v>
      </c>
      <c r="B221" s="41" t="s">
        <v>246</v>
      </c>
      <c r="C221" s="41" t="s">
        <v>255</v>
      </c>
      <c r="D221" s="41" t="s">
        <v>132</v>
      </c>
      <c r="E221" s="41" t="s">
        <v>34</v>
      </c>
      <c r="F221" s="47">
        <v>0</v>
      </c>
      <c r="G221" s="47">
        <v>1</v>
      </c>
      <c r="H221" s="47">
        <v>0</v>
      </c>
      <c r="I221" s="47">
        <v>0</v>
      </c>
    </row>
    <row r="222" spans="1:9" ht="37.5" x14ac:dyDescent="0.3">
      <c r="A222" s="46">
        <v>220</v>
      </c>
      <c r="B222" s="41" t="s">
        <v>246</v>
      </c>
      <c r="C222" s="41" t="s">
        <v>256</v>
      </c>
      <c r="D222" s="41" t="s">
        <v>132</v>
      </c>
      <c r="E222" s="41" t="s">
        <v>36</v>
      </c>
      <c r="F222" s="47">
        <v>0</v>
      </c>
      <c r="G222" s="47">
        <v>1</v>
      </c>
      <c r="H222" s="47">
        <v>0</v>
      </c>
      <c r="I222" s="47">
        <v>0</v>
      </c>
    </row>
    <row r="223" spans="1:9" ht="56.25" x14ac:dyDescent="0.3">
      <c r="A223" s="46">
        <v>221</v>
      </c>
      <c r="B223" s="41" t="s">
        <v>246</v>
      </c>
      <c r="C223" s="41" t="s">
        <v>257</v>
      </c>
      <c r="D223" s="41" t="s">
        <v>132</v>
      </c>
      <c r="E223" s="41" t="s">
        <v>36</v>
      </c>
      <c r="F223" s="47">
        <v>0</v>
      </c>
      <c r="G223" s="47">
        <v>1</v>
      </c>
      <c r="H223" s="47">
        <v>0</v>
      </c>
      <c r="I223" s="47">
        <v>0</v>
      </c>
    </row>
    <row r="224" spans="1:9" ht="56.25" x14ac:dyDescent="0.3">
      <c r="A224" s="46">
        <v>222</v>
      </c>
      <c r="B224" s="41" t="s">
        <v>246</v>
      </c>
      <c r="C224" s="41" t="s">
        <v>258</v>
      </c>
      <c r="D224" s="41" t="s">
        <v>132</v>
      </c>
      <c r="E224" s="41" t="s">
        <v>36</v>
      </c>
      <c r="F224" s="47">
        <v>0</v>
      </c>
      <c r="G224" s="47">
        <v>1</v>
      </c>
      <c r="H224" s="47">
        <v>0</v>
      </c>
      <c r="I224" s="47">
        <v>0</v>
      </c>
    </row>
    <row r="225" spans="1:9" ht="56.25" x14ac:dyDescent="0.3">
      <c r="A225" s="46">
        <v>223</v>
      </c>
      <c r="B225" s="41" t="s">
        <v>246</v>
      </c>
      <c r="C225" s="41" t="s">
        <v>259</v>
      </c>
      <c r="D225" s="41" t="s">
        <v>132</v>
      </c>
      <c r="E225" s="41" t="s">
        <v>36</v>
      </c>
      <c r="F225" s="47">
        <v>0</v>
      </c>
      <c r="G225" s="47">
        <v>1</v>
      </c>
      <c r="H225" s="47">
        <v>0</v>
      </c>
      <c r="I225" s="47">
        <v>0</v>
      </c>
    </row>
    <row r="226" spans="1:9" ht="75" x14ac:dyDescent="0.3">
      <c r="A226" s="46">
        <v>224</v>
      </c>
      <c r="B226" s="41" t="s">
        <v>246</v>
      </c>
      <c r="C226" s="41" t="s">
        <v>260</v>
      </c>
      <c r="D226" s="41" t="s">
        <v>132</v>
      </c>
      <c r="E226" s="41" t="s">
        <v>36</v>
      </c>
      <c r="F226" s="47">
        <v>0</v>
      </c>
      <c r="G226" s="47">
        <v>1</v>
      </c>
      <c r="H226" s="47">
        <v>0</v>
      </c>
      <c r="I226" s="47">
        <v>0</v>
      </c>
    </row>
    <row r="227" spans="1:9" ht="37.5" x14ac:dyDescent="0.3">
      <c r="A227" s="46">
        <v>225</v>
      </c>
      <c r="B227" s="41" t="s">
        <v>246</v>
      </c>
      <c r="C227" s="41" t="s">
        <v>261</v>
      </c>
      <c r="D227" s="41" t="s">
        <v>132</v>
      </c>
      <c r="E227" s="41" t="s">
        <v>36</v>
      </c>
      <c r="F227" s="47">
        <v>0</v>
      </c>
      <c r="G227" s="47">
        <v>1</v>
      </c>
      <c r="H227" s="47">
        <v>0</v>
      </c>
      <c r="I227" s="47">
        <v>0</v>
      </c>
    </row>
    <row r="228" spans="1:9" ht="37.5" x14ac:dyDescent="0.3">
      <c r="A228" s="46">
        <v>226</v>
      </c>
      <c r="B228" s="41" t="s">
        <v>246</v>
      </c>
      <c r="C228" s="41" t="s">
        <v>262</v>
      </c>
      <c r="D228" s="41" t="s">
        <v>132</v>
      </c>
      <c r="E228" s="41" t="s">
        <v>36</v>
      </c>
      <c r="F228" s="47">
        <v>0</v>
      </c>
      <c r="G228" s="47">
        <v>1</v>
      </c>
      <c r="H228" s="47">
        <v>0</v>
      </c>
      <c r="I228" s="47">
        <v>0</v>
      </c>
    </row>
    <row r="229" spans="1:9" ht="75" x14ac:dyDescent="0.3">
      <c r="A229" s="46">
        <v>227</v>
      </c>
      <c r="B229" s="41" t="s">
        <v>246</v>
      </c>
      <c r="C229" s="41" t="s">
        <v>263</v>
      </c>
      <c r="D229" s="41" t="s">
        <v>132</v>
      </c>
      <c r="E229" s="41" t="s">
        <v>36</v>
      </c>
      <c r="F229" s="47">
        <v>0</v>
      </c>
      <c r="G229" s="47">
        <v>1</v>
      </c>
      <c r="H229" s="47">
        <v>0</v>
      </c>
      <c r="I229" s="47">
        <v>0</v>
      </c>
    </row>
    <row r="230" spans="1:9" ht="56.25" x14ac:dyDescent="0.3">
      <c r="A230" s="46">
        <v>228</v>
      </c>
      <c r="B230" s="41" t="s">
        <v>246</v>
      </c>
      <c r="C230" s="41" t="s">
        <v>264</v>
      </c>
      <c r="D230" s="41" t="s">
        <v>132</v>
      </c>
      <c r="E230" s="41" t="s">
        <v>36</v>
      </c>
      <c r="F230" s="47">
        <v>0</v>
      </c>
      <c r="G230" s="47">
        <v>1</v>
      </c>
      <c r="H230" s="47">
        <v>0</v>
      </c>
      <c r="I230" s="47">
        <v>0</v>
      </c>
    </row>
    <row r="231" spans="1:9" ht="75" x14ac:dyDescent="0.3">
      <c r="A231" s="46">
        <v>229</v>
      </c>
      <c r="B231" s="41" t="s">
        <v>246</v>
      </c>
      <c r="C231" s="41" t="s">
        <v>265</v>
      </c>
      <c r="D231" s="41" t="s">
        <v>132</v>
      </c>
      <c r="E231" s="41" t="s">
        <v>36</v>
      </c>
      <c r="F231" s="47">
        <v>0</v>
      </c>
      <c r="G231" s="47">
        <v>1</v>
      </c>
      <c r="H231" s="47">
        <v>0</v>
      </c>
      <c r="I231" s="47">
        <v>0</v>
      </c>
    </row>
    <row r="232" spans="1:9" ht="56.25" x14ac:dyDescent="0.3">
      <c r="A232" s="46">
        <v>230</v>
      </c>
      <c r="B232" s="41" t="s">
        <v>246</v>
      </c>
      <c r="C232" s="41" t="s">
        <v>266</v>
      </c>
      <c r="D232" s="41" t="s">
        <v>132</v>
      </c>
      <c r="E232" s="41" t="s">
        <v>36</v>
      </c>
      <c r="F232" s="47">
        <v>0</v>
      </c>
      <c r="G232" s="47">
        <v>1</v>
      </c>
      <c r="H232" s="47">
        <v>0</v>
      </c>
      <c r="I232" s="47">
        <v>0</v>
      </c>
    </row>
    <row r="233" spans="1:9" ht="37.5" x14ac:dyDescent="0.3">
      <c r="A233" s="46">
        <v>231</v>
      </c>
      <c r="B233" s="41" t="s">
        <v>246</v>
      </c>
      <c r="C233" s="41" t="s">
        <v>267</v>
      </c>
      <c r="D233" s="41" t="s">
        <v>132</v>
      </c>
      <c r="E233" s="41" t="s">
        <v>36</v>
      </c>
      <c r="F233" s="47">
        <v>0</v>
      </c>
      <c r="G233" s="47">
        <v>1</v>
      </c>
      <c r="H233" s="47">
        <v>0</v>
      </c>
      <c r="I233" s="47">
        <v>0</v>
      </c>
    </row>
    <row r="234" spans="1:9" ht="75" x14ac:dyDescent="0.3">
      <c r="A234" s="46">
        <v>232</v>
      </c>
      <c r="B234" s="41" t="s">
        <v>246</v>
      </c>
      <c r="C234" s="41" t="s">
        <v>268</v>
      </c>
      <c r="D234" s="41" t="s">
        <v>132</v>
      </c>
      <c r="E234" s="41" t="s">
        <v>36</v>
      </c>
      <c r="F234" s="47">
        <v>0</v>
      </c>
      <c r="G234" s="47">
        <v>1</v>
      </c>
      <c r="H234" s="47">
        <v>0</v>
      </c>
      <c r="I234" s="47">
        <v>0</v>
      </c>
    </row>
    <row r="235" spans="1:9" ht="37.5" x14ac:dyDescent="0.3">
      <c r="A235" s="46">
        <v>233</v>
      </c>
      <c r="B235" s="41" t="s">
        <v>246</v>
      </c>
      <c r="C235" s="41" t="s">
        <v>269</v>
      </c>
      <c r="D235" s="41" t="s">
        <v>132</v>
      </c>
      <c r="E235" s="41" t="s">
        <v>36</v>
      </c>
      <c r="F235" s="47">
        <v>0</v>
      </c>
      <c r="G235" s="47">
        <v>1</v>
      </c>
      <c r="H235" s="47">
        <v>0</v>
      </c>
      <c r="I235" s="47">
        <v>0</v>
      </c>
    </row>
    <row r="236" spans="1:9" ht="56.25" x14ac:dyDescent="0.3">
      <c r="A236" s="46">
        <v>234</v>
      </c>
      <c r="B236" s="41" t="s">
        <v>246</v>
      </c>
      <c r="C236" s="41" t="s">
        <v>270</v>
      </c>
      <c r="D236" s="41" t="s">
        <v>132</v>
      </c>
      <c r="E236" s="41" t="s">
        <v>36</v>
      </c>
      <c r="F236" s="47">
        <v>0</v>
      </c>
      <c r="G236" s="47">
        <v>1</v>
      </c>
      <c r="H236" s="47">
        <v>0</v>
      </c>
      <c r="I236" s="47">
        <v>0</v>
      </c>
    </row>
    <row r="237" spans="1:9" ht="75" x14ac:dyDescent="0.3">
      <c r="A237" s="46">
        <v>235</v>
      </c>
      <c r="B237" s="41" t="s">
        <v>246</v>
      </c>
      <c r="C237" s="41" t="s">
        <v>271</v>
      </c>
      <c r="D237" s="41" t="s">
        <v>132</v>
      </c>
      <c r="E237" s="41" t="s">
        <v>36</v>
      </c>
      <c r="F237" s="47">
        <v>0</v>
      </c>
      <c r="G237" s="47">
        <v>1</v>
      </c>
      <c r="H237" s="47">
        <v>0</v>
      </c>
      <c r="I237" s="47">
        <v>0</v>
      </c>
    </row>
    <row r="238" spans="1:9" ht="112.5" x14ac:dyDescent="0.3">
      <c r="A238" s="46">
        <v>236</v>
      </c>
      <c r="B238" s="41" t="s">
        <v>246</v>
      </c>
      <c r="C238" s="41" t="s">
        <v>272</v>
      </c>
      <c r="D238" s="41" t="s">
        <v>132</v>
      </c>
      <c r="E238" s="41" t="s">
        <v>36</v>
      </c>
      <c r="F238" s="47">
        <v>0</v>
      </c>
      <c r="G238" s="47">
        <v>1</v>
      </c>
      <c r="H238" s="47">
        <v>0</v>
      </c>
      <c r="I238" s="47">
        <v>0</v>
      </c>
    </row>
    <row r="239" spans="1:9" ht="75" x14ac:dyDescent="0.3">
      <c r="A239" s="46">
        <v>237</v>
      </c>
      <c r="B239" s="41" t="s">
        <v>246</v>
      </c>
      <c r="C239" s="41" t="s">
        <v>273</v>
      </c>
      <c r="D239" s="41" t="s">
        <v>132</v>
      </c>
      <c r="E239" s="41" t="s">
        <v>36</v>
      </c>
      <c r="F239" s="47">
        <v>0</v>
      </c>
      <c r="G239" s="47">
        <v>1</v>
      </c>
      <c r="H239" s="47">
        <v>0</v>
      </c>
      <c r="I239" s="47">
        <v>0</v>
      </c>
    </row>
    <row r="240" spans="1:9" ht="56.25" x14ac:dyDescent="0.3">
      <c r="A240" s="46">
        <v>238</v>
      </c>
      <c r="B240" s="41" t="s">
        <v>246</v>
      </c>
      <c r="C240" s="41" t="s">
        <v>274</v>
      </c>
      <c r="D240" s="41" t="s">
        <v>132</v>
      </c>
      <c r="E240" s="41" t="s">
        <v>36</v>
      </c>
      <c r="F240" s="47">
        <v>0</v>
      </c>
      <c r="G240" s="47">
        <v>1</v>
      </c>
      <c r="H240" s="47">
        <v>0</v>
      </c>
      <c r="I240" s="47">
        <v>0</v>
      </c>
    </row>
    <row r="241" spans="1:9" ht="75" x14ac:dyDescent="0.3">
      <c r="A241" s="46">
        <v>239</v>
      </c>
      <c r="B241" s="41" t="s">
        <v>246</v>
      </c>
      <c r="C241" s="41" t="s">
        <v>275</v>
      </c>
      <c r="D241" s="41" t="s">
        <v>132</v>
      </c>
      <c r="E241" s="41" t="s">
        <v>36</v>
      </c>
      <c r="F241" s="47">
        <v>0</v>
      </c>
      <c r="G241" s="47">
        <v>1</v>
      </c>
      <c r="H241" s="47">
        <v>0</v>
      </c>
      <c r="I241" s="47">
        <v>0</v>
      </c>
    </row>
    <row r="242" spans="1:9" ht="75" x14ac:dyDescent="0.3">
      <c r="A242" s="46">
        <v>240</v>
      </c>
      <c r="B242" s="41" t="s">
        <v>246</v>
      </c>
      <c r="C242" s="41" t="s">
        <v>276</v>
      </c>
      <c r="D242" s="41" t="s">
        <v>132</v>
      </c>
      <c r="E242" s="41" t="s">
        <v>36</v>
      </c>
      <c r="F242" s="47">
        <v>0</v>
      </c>
      <c r="G242" s="47">
        <v>1</v>
      </c>
      <c r="H242" s="47">
        <v>0</v>
      </c>
      <c r="I242" s="47">
        <v>0</v>
      </c>
    </row>
    <row r="243" spans="1:9" ht="112.5" x14ac:dyDescent="0.3">
      <c r="A243" s="46">
        <v>241</v>
      </c>
      <c r="B243" s="41" t="s">
        <v>246</v>
      </c>
      <c r="C243" s="41" t="s">
        <v>277</v>
      </c>
      <c r="D243" s="41" t="s">
        <v>132</v>
      </c>
      <c r="E243" s="41" t="s">
        <v>36</v>
      </c>
      <c r="F243" s="47">
        <v>0</v>
      </c>
      <c r="G243" s="47">
        <v>1</v>
      </c>
      <c r="H243" s="47">
        <v>0</v>
      </c>
      <c r="I243" s="47">
        <v>0</v>
      </c>
    </row>
    <row r="244" spans="1:9" ht="37.5" x14ac:dyDescent="0.3">
      <c r="A244" s="46">
        <v>242</v>
      </c>
      <c r="B244" s="41" t="s">
        <v>278</v>
      </c>
      <c r="C244" s="41" t="s">
        <v>279</v>
      </c>
      <c r="D244" s="41" t="s">
        <v>11</v>
      </c>
      <c r="E244" s="41" t="s">
        <v>14</v>
      </c>
      <c r="F244" s="47">
        <v>2850000</v>
      </c>
      <c r="G244" s="47">
        <v>2850000</v>
      </c>
      <c r="H244" s="47">
        <v>0</v>
      </c>
      <c r="I244" s="47">
        <v>1119694</v>
      </c>
    </row>
    <row r="245" spans="1:9" ht="37.5" x14ac:dyDescent="0.3">
      <c r="A245" s="46">
        <v>243</v>
      </c>
      <c r="B245" s="41" t="s">
        <v>278</v>
      </c>
      <c r="C245" s="41" t="s">
        <v>280</v>
      </c>
      <c r="D245" s="41" t="s">
        <v>11</v>
      </c>
      <c r="E245" s="41" t="s">
        <v>14</v>
      </c>
      <c r="F245" s="47">
        <v>2175282</v>
      </c>
      <c r="G245" s="47">
        <v>2175282</v>
      </c>
      <c r="H245" s="47">
        <v>0</v>
      </c>
      <c r="I245" s="47">
        <v>509026</v>
      </c>
    </row>
    <row r="246" spans="1:9" ht="37.5" x14ac:dyDescent="0.3">
      <c r="A246" s="46">
        <v>244</v>
      </c>
      <c r="B246" s="41" t="s">
        <v>278</v>
      </c>
      <c r="C246" s="41" t="s">
        <v>281</v>
      </c>
      <c r="D246" s="41" t="s">
        <v>11</v>
      </c>
      <c r="E246" s="41" t="s">
        <v>14</v>
      </c>
      <c r="F246" s="47">
        <v>778277</v>
      </c>
      <c r="G246" s="47">
        <v>778277</v>
      </c>
      <c r="H246" s="47">
        <v>0</v>
      </c>
      <c r="I246" s="47">
        <v>778277</v>
      </c>
    </row>
    <row r="247" spans="1:9" ht="37.5" x14ac:dyDescent="0.3">
      <c r="A247" s="46">
        <v>245</v>
      </c>
      <c r="B247" s="41" t="s">
        <v>278</v>
      </c>
      <c r="C247" s="41" t="s">
        <v>282</v>
      </c>
      <c r="D247" s="41" t="s">
        <v>11</v>
      </c>
      <c r="E247" s="41" t="s">
        <v>14</v>
      </c>
      <c r="F247" s="47">
        <v>120000</v>
      </c>
      <c r="G247" s="47">
        <v>120000</v>
      </c>
      <c r="H247" s="47">
        <v>0</v>
      </c>
      <c r="I247" s="47">
        <v>84185</v>
      </c>
    </row>
    <row r="248" spans="1:9" ht="37.5" x14ac:dyDescent="0.3">
      <c r="A248" s="46">
        <v>246</v>
      </c>
      <c r="B248" s="41" t="s">
        <v>278</v>
      </c>
      <c r="C248" s="41" t="s">
        <v>283</v>
      </c>
      <c r="D248" s="41" t="s">
        <v>11</v>
      </c>
      <c r="E248" s="41" t="s">
        <v>14</v>
      </c>
      <c r="F248" s="47">
        <v>2830599</v>
      </c>
      <c r="G248" s="47">
        <v>2830599</v>
      </c>
      <c r="H248" s="47">
        <v>0</v>
      </c>
      <c r="I248" s="47">
        <v>2830599</v>
      </c>
    </row>
    <row r="249" spans="1:9" ht="37.5" x14ac:dyDescent="0.3">
      <c r="A249" s="46">
        <v>247</v>
      </c>
      <c r="B249" s="41" t="s">
        <v>278</v>
      </c>
      <c r="C249" s="41" t="s">
        <v>284</v>
      </c>
      <c r="D249" s="41" t="s">
        <v>11</v>
      </c>
      <c r="E249" s="41" t="s">
        <v>14</v>
      </c>
      <c r="F249" s="47">
        <v>10323502</v>
      </c>
      <c r="G249" s="47">
        <v>10323502</v>
      </c>
      <c r="H249" s="47">
        <v>0</v>
      </c>
      <c r="I249" s="47">
        <v>10323502</v>
      </c>
    </row>
    <row r="250" spans="1:9" ht="75" x14ac:dyDescent="0.3">
      <c r="A250" s="46">
        <v>248</v>
      </c>
      <c r="B250" s="41" t="s">
        <v>278</v>
      </c>
      <c r="C250" s="41" t="s">
        <v>285</v>
      </c>
      <c r="D250" s="41" t="s">
        <v>11</v>
      </c>
      <c r="E250" s="41" t="s">
        <v>14</v>
      </c>
      <c r="F250" s="47">
        <v>450000</v>
      </c>
      <c r="G250" s="47">
        <v>450000</v>
      </c>
      <c r="H250" s="47">
        <v>0</v>
      </c>
      <c r="I250" s="47">
        <v>449996</v>
      </c>
    </row>
    <row r="251" spans="1:9" ht="37.5" x14ac:dyDescent="0.3">
      <c r="A251" s="46">
        <v>249</v>
      </c>
      <c r="B251" s="41" t="s">
        <v>278</v>
      </c>
      <c r="C251" s="41" t="s">
        <v>286</v>
      </c>
      <c r="D251" s="41" t="s">
        <v>11</v>
      </c>
      <c r="E251" s="41" t="s">
        <v>14</v>
      </c>
      <c r="F251" s="47">
        <v>36700</v>
      </c>
      <c r="G251" s="47">
        <v>36700</v>
      </c>
      <c r="H251" s="47">
        <v>0</v>
      </c>
      <c r="I251" s="47">
        <v>36700</v>
      </c>
    </row>
    <row r="252" spans="1:9" ht="37.5" x14ac:dyDescent="0.3">
      <c r="A252" s="46">
        <v>250</v>
      </c>
      <c r="B252" s="41" t="s">
        <v>278</v>
      </c>
      <c r="C252" s="41" t="s">
        <v>287</v>
      </c>
      <c r="D252" s="41" t="s">
        <v>11</v>
      </c>
      <c r="E252" s="41" t="s">
        <v>14</v>
      </c>
      <c r="F252" s="47">
        <v>5484309</v>
      </c>
      <c r="G252" s="47">
        <v>5484309</v>
      </c>
      <c r="H252" s="47">
        <v>0</v>
      </c>
      <c r="I252" s="47">
        <v>5484309</v>
      </c>
    </row>
    <row r="253" spans="1:9" ht="37.5" x14ac:dyDescent="0.3">
      <c r="A253" s="46">
        <v>251</v>
      </c>
      <c r="B253" s="41" t="s">
        <v>278</v>
      </c>
      <c r="C253" s="41" t="s">
        <v>288</v>
      </c>
      <c r="D253" s="41" t="s">
        <v>11</v>
      </c>
      <c r="E253" s="41" t="s">
        <v>14</v>
      </c>
      <c r="F253" s="47">
        <v>574887</v>
      </c>
      <c r="G253" s="47">
        <v>574887</v>
      </c>
      <c r="H253" s="47">
        <v>0</v>
      </c>
      <c r="I253" s="47">
        <v>574887</v>
      </c>
    </row>
    <row r="254" spans="1:9" ht="56.25" x14ac:dyDescent="0.3">
      <c r="A254" s="46">
        <v>252</v>
      </c>
      <c r="B254" s="41" t="s">
        <v>278</v>
      </c>
      <c r="C254" s="41" t="s">
        <v>289</v>
      </c>
      <c r="D254" s="41" t="s">
        <v>11</v>
      </c>
      <c r="E254" s="41" t="s">
        <v>14</v>
      </c>
      <c r="F254" s="47">
        <v>888307</v>
      </c>
      <c r="G254" s="47">
        <v>888307</v>
      </c>
      <c r="H254" s="47">
        <v>0</v>
      </c>
      <c r="I254" s="47">
        <v>888307</v>
      </c>
    </row>
    <row r="255" spans="1:9" ht="37.5" x14ac:dyDescent="0.3">
      <c r="A255" s="46">
        <v>253</v>
      </c>
      <c r="B255" s="41" t="s">
        <v>278</v>
      </c>
      <c r="C255" s="41" t="s">
        <v>290</v>
      </c>
      <c r="D255" s="41" t="s">
        <v>11</v>
      </c>
      <c r="E255" s="41" t="s">
        <v>14</v>
      </c>
      <c r="F255" s="47">
        <v>10000</v>
      </c>
      <c r="G255" s="47">
        <v>10000</v>
      </c>
      <c r="H255" s="47">
        <v>0</v>
      </c>
      <c r="I255" s="47">
        <v>6947</v>
      </c>
    </row>
    <row r="256" spans="1:9" ht="75" x14ac:dyDescent="0.3">
      <c r="A256" s="46">
        <v>254</v>
      </c>
      <c r="B256" s="41" t="s">
        <v>278</v>
      </c>
      <c r="C256" s="41" t="s">
        <v>291</v>
      </c>
      <c r="D256" s="41" t="s">
        <v>11</v>
      </c>
      <c r="E256" s="41" t="s">
        <v>14</v>
      </c>
      <c r="F256" s="47">
        <v>10000</v>
      </c>
      <c r="G256" s="47">
        <v>10000</v>
      </c>
      <c r="H256" s="47">
        <v>0</v>
      </c>
      <c r="I256" s="47">
        <v>9998</v>
      </c>
    </row>
    <row r="257" spans="1:9" ht="37.5" x14ac:dyDescent="0.3">
      <c r="A257" s="46">
        <v>255</v>
      </c>
      <c r="B257" s="41" t="s">
        <v>278</v>
      </c>
      <c r="C257" s="41" t="s">
        <v>292</v>
      </c>
      <c r="D257" s="41" t="s">
        <v>11</v>
      </c>
      <c r="E257" s="41" t="s">
        <v>14</v>
      </c>
      <c r="F257" s="47">
        <v>44000</v>
      </c>
      <c r="G257" s="47">
        <v>44000</v>
      </c>
      <c r="H257" s="47">
        <v>0</v>
      </c>
      <c r="I257" s="47">
        <v>0</v>
      </c>
    </row>
    <row r="258" spans="1:9" ht="56.25" x14ac:dyDescent="0.3">
      <c r="A258" s="46">
        <v>256</v>
      </c>
      <c r="B258" s="41" t="s">
        <v>293</v>
      </c>
      <c r="C258" s="41" t="s">
        <v>294</v>
      </c>
      <c r="D258" s="41" t="s">
        <v>188</v>
      </c>
      <c r="E258" s="41" t="s">
        <v>14</v>
      </c>
      <c r="F258" s="47">
        <v>24542478</v>
      </c>
      <c r="G258" s="47">
        <v>265000000</v>
      </c>
      <c r="H258" s="47">
        <v>38636331</v>
      </c>
      <c r="I258" s="47">
        <v>24542478</v>
      </c>
    </row>
    <row r="259" spans="1:9" ht="56.25" x14ac:dyDescent="0.3">
      <c r="A259" s="46">
        <v>257</v>
      </c>
      <c r="B259" s="41" t="s">
        <v>293</v>
      </c>
      <c r="C259" s="41" t="s">
        <v>295</v>
      </c>
      <c r="D259" s="41" t="s">
        <v>188</v>
      </c>
      <c r="E259" s="41" t="s">
        <v>14</v>
      </c>
      <c r="F259" s="47">
        <v>0</v>
      </c>
      <c r="G259" s="47">
        <v>525000000</v>
      </c>
      <c r="H259" s="47">
        <v>0</v>
      </c>
      <c r="I259" s="47">
        <v>0</v>
      </c>
    </row>
    <row r="260" spans="1:9" ht="56.25" x14ac:dyDescent="0.3">
      <c r="A260" s="46">
        <v>258</v>
      </c>
      <c r="B260" s="41" t="s">
        <v>293</v>
      </c>
      <c r="C260" s="41" t="s">
        <v>296</v>
      </c>
      <c r="D260" s="41" t="s">
        <v>188</v>
      </c>
      <c r="E260" s="41" t="s">
        <v>14</v>
      </c>
      <c r="F260" s="47">
        <v>0</v>
      </c>
      <c r="G260" s="47">
        <v>1072490000</v>
      </c>
      <c r="H260" s="47">
        <v>0</v>
      </c>
      <c r="I260" s="47">
        <v>0</v>
      </c>
    </row>
    <row r="261" spans="1:9" ht="56.25" x14ac:dyDescent="0.3">
      <c r="A261" s="46">
        <v>259</v>
      </c>
      <c r="B261" s="41" t="s">
        <v>293</v>
      </c>
      <c r="C261" s="41" t="s">
        <v>297</v>
      </c>
      <c r="D261" s="41" t="s">
        <v>188</v>
      </c>
      <c r="E261" s="41" t="s">
        <v>34</v>
      </c>
      <c r="F261" s="47">
        <v>0</v>
      </c>
      <c r="G261" s="47">
        <v>350000000</v>
      </c>
      <c r="H261" s="47">
        <v>0</v>
      </c>
      <c r="I261" s="47">
        <v>0</v>
      </c>
    </row>
    <row r="262" spans="1:9" ht="56.25" x14ac:dyDescent="0.3">
      <c r="A262" s="46">
        <v>260</v>
      </c>
      <c r="B262" s="41" t="s">
        <v>293</v>
      </c>
      <c r="C262" s="41" t="s">
        <v>298</v>
      </c>
      <c r="D262" s="41" t="s">
        <v>188</v>
      </c>
      <c r="E262" s="41" t="s">
        <v>34</v>
      </c>
      <c r="F262" s="47">
        <v>0</v>
      </c>
      <c r="G262" s="47">
        <v>600000000</v>
      </c>
      <c r="H262" s="47">
        <v>0</v>
      </c>
      <c r="I262" s="47">
        <v>0</v>
      </c>
    </row>
    <row r="263" spans="1:9" ht="56.25" x14ac:dyDescent="0.3">
      <c r="A263" s="46">
        <v>261</v>
      </c>
      <c r="B263" s="41" t="s">
        <v>293</v>
      </c>
      <c r="C263" s="41" t="s">
        <v>299</v>
      </c>
      <c r="D263" s="41" t="s">
        <v>188</v>
      </c>
      <c r="E263" s="41" t="s">
        <v>36</v>
      </c>
      <c r="F263" s="47">
        <v>0</v>
      </c>
      <c r="G263" s="47">
        <v>33000000</v>
      </c>
      <c r="H263" s="47">
        <v>0</v>
      </c>
      <c r="I263" s="47">
        <v>0</v>
      </c>
    </row>
    <row r="264" spans="1:9" ht="56.25" x14ac:dyDescent="0.3">
      <c r="A264" s="46">
        <v>262</v>
      </c>
      <c r="B264" s="41" t="s">
        <v>293</v>
      </c>
      <c r="C264" s="41" t="s">
        <v>300</v>
      </c>
      <c r="D264" s="41" t="s">
        <v>188</v>
      </c>
      <c r="E264" s="41" t="s">
        <v>36</v>
      </c>
      <c r="F264" s="47">
        <v>0</v>
      </c>
      <c r="G264" s="47">
        <v>1300000000</v>
      </c>
      <c r="H264" s="47">
        <v>0</v>
      </c>
      <c r="I264" s="47">
        <v>0</v>
      </c>
    </row>
    <row r="265" spans="1:9" ht="131.25" x14ac:dyDescent="0.3">
      <c r="A265" s="46">
        <v>263</v>
      </c>
      <c r="B265" s="41" t="s">
        <v>301</v>
      </c>
      <c r="C265" s="41" t="s">
        <v>302</v>
      </c>
      <c r="D265" s="41" t="s">
        <v>142</v>
      </c>
      <c r="E265" s="41" t="s">
        <v>12</v>
      </c>
      <c r="F265" s="47">
        <v>3677115</v>
      </c>
      <c r="G265" s="47">
        <v>3677115</v>
      </c>
      <c r="H265" s="47">
        <v>0</v>
      </c>
      <c r="I265" s="47">
        <v>3677115</v>
      </c>
    </row>
    <row r="266" spans="1:9" ht="56.25" x14ac:dyDescent="0.3">
      <c r="A266" s="46">
        <v>264</v>
      </c>
      <c r="B266" s="41" t="s">
        <v>301</v>
      </c>
      <c r="C266" s="41" t="s">
        <v>303</v>
      </c>
      <c r="D266" s="41" t="s">
        <v>142</v>
      </c>
      <c r="E266" s="41" t="s">
        <v>12</v>
      </c>
      <c r="F266" s="47">
        <v>8981007.2100000009</v>
      </c>
      <c r="G266" s="47">
        <v>13420873.199999999</v>
      </c>
      <c r="H266" s="47">
        <v>4439865.99</v>
      </c>
      <c r="I266" s="47">
        <v>8981007.2100000009</v>
      </c>
    </row>
    <row r="267" spans="1:9" ht="112.5" x14ac:dyDescent="0.3">
      <c r="A267" s="46">
        <v>265</v>
      </c>
      <c r="B267" s="41" t="s">
        <v>301</v>
      </c>
      <c r="C267" s="41" t="s">
        <v>304</v>
      </c>
      <c r="D267" s="41" t="s">
        <v>142</v>
      </c>
      <c r="E267" s="41" t="s">
        <v>12</v>
      </c>
      <c r="F267" s="47">
        <v>42293263.5</v>
      </c>
      <c r="G267" s="47">
        <v>46640000</v>
      </c>
      <c r="H267" s="47">
        <v>4346736.5</v>
      </c>
      <c r="I267" s="47">
        <v>42293263.5</v>
      </c>
    </row>
    <row r="268" spans="1:9" ht="56.25" x14ac:dyDescent="0.3">
      <c r="A268" s="46">
        <v>266</v>
      </c>
      <c r="B268" s="41" t="s">
        <v>301</v>
      </c>
      <c r="C268" s="41" t="s">
        <v>305</v>
      </c>
      <c r="D268" s="41" t="s">
        <v>142</v>
      </c>
      <c r="E268" s="41" t="s">
        <v>14</v>
      </c>
      <c r="F268" s="47">
        <v>50307390.899999999</v>
      </c>
      <c r="G268" s="47">
        <v>93161835</v>
      </c>
      <c r="H268" s="47">
        <v>0</v>
      </c>
      <c r="I268" s="47">
        <v>21649676.010000002</v>
      </c>
    </row>
    <row r="269" spans="1:9" ht="56.25" x14ac:dyDescent="0.3">
      <c r="A269" s="46">
        <v>267</v>
      </c>
      <c r="B269" s="41" t="s">
        <v>301</v>
      </c>
      <c r="C269" s="41" t="s">
        <v>306</v>
      </c>
      <c r="D269" s="41" t="s">
        <v>142</v>
      </c>
      <c r="E269" s="41" t="s">
        <v>14</v>
      </c>
      <c r="F269" s="47">
        <v>56880000</v>
      </c>
      <c r="G269" s="47">
        <v>94800000</v>
      </c>
      <c r="H269" s="47">
        <v>0</v>
      </c>
      <c r="I269" s="47">
        <v>12640980.130000001</v>
      </c>
    </row>
    <row r="270" spans="1:9" ht="56.25" x14ac:dyDescent="0.3">
      <c r="A270" s="46">
        <v>268</v>
      </c>
      <c r="B270" s="41" t="s">
        <v>301</v>
      </c>
      <c r="C270" s="41" t="s">
        <v>307</v>
      </c>
      <c r="D270" s="41" t="s">
        <v>142</v>
      </c>
      <c r="E270" s="41" t="s">
        <v>14</v>
      </c>
      <c r="F270" s="47">
        <v>82586488.420000002</v>
      </c>
      <c r="G270" s="47">
        <v>130761940</v>
      </c>
      <c r="H270" s="47">
        <v>0</v>
      </c>
      <c r="I270" s="47">
        <v>54090912.439999998</v>
      </c>
    </row>
    <row r="271" spans="1:9" ht="56.25" x14ac:dyDescent="0.3">
      <c r="A271" s="46">
        <v>269</v>
      </c>
      <c r="B271" s="41" t="s">
        <v>301</v>
      </c>
      <c r="C271" s="41" t="s">
        <v>308</v>
      </c>
      <c r="D271" s="41" t="s">
        <v>142</v>
      </c>
      <c r="E271" s="41" t="s">
        <v>14</v>
      </c>
      <c r="F271" s="47">
        <v>31175000</v>
      </c>
      <c r="G271" s="47">
        <v>31175000</v>
      </c>
      <c r="H271" s="47">
        <v>0</v>
      </c>
      <c r="I271" s="47">
        <v>21833550.120000001</v>
      </c>
    </row>
    <row r="272" spans="1:9" ht="93.75" x14ac:dyDescent="0.3">
      <c r="A272" s="46">
        <v>270</v>
      </c>
      <c r="B272" s="41" t="s">
        <v>301</v>
      </c>
      <c r="C272" s="41" t="s">
        <v>309</v>
      </c>
      <c r="D272" s="41" t="s">
        <v>11</v>
      </c>
      <c r="E272" s="41" t="s">
        <v>12</v>
      </c>
      <c r="F272" s="47">
        <v>4246394.5999999996</v>
      </c>
      <c r="G272" s="47">
        <v>4246394.5999999996</v>
      </c>
      <c r="H272" s="47">
        <v>0</v>
      </c>
      <c r="I272" s="47">
        <v>3096821.74</v>
      </c>
    </row>
    <row r="273" spans="1:9" ht="56.25" x14ac:dyDescent="0.3">
      <c r="A273" s="46">
        <v>271</v>
      </c>
      <c r="B273" s="41" t="s">
        <v>301</v>
      </c>
      <c r="C273" s="41" t="s">
        <v>310</v>
      </c>
      <c r="D273" s="41" t="s">
        <v>192</v>
      </c>
      <c r="E273" s="41" t="s">
        <v>14</v>
      </c>
      <c r="F273" s="47">
        <v>2611258.7799999998</v>
      </c>
      <c r="G273" s="47">
        <v>2611258.7799999998</v>
      </c>
      <c r="H273" s="47">
        <v>0</v>
      </c>
      <c r="I273" s="47">
        <v>1724215.65</v>
      </c>
    </row>
    <row r="274" spans="1:9" ht="56.25" x14ac:dyDescent="0.3">
      <c r="A274" s="46">
        <v>272</v>
      </c>
      <c r="B274" s="41" t="s">
        <v>301</v>
      </c>
      <c r="C274" s="41" t="s">
        <v>311</v>
      </c>
      <c r="D274" s="41" t="s">
        <v>192</v>
      </c>
      <c r="E274" s="41" t="s">
        <v>69</v>
      </c>
      <c r="F274" s="47">
        <v>4488906.6399999997</v>
      </c>
      <c r="G274" s="47">
        <v>4488906.6399999997</v>
      </c>
      <c r="H274" s="47">
        <v>0</v>
      </c>
      <c r="I274" s="47">
        <v>4100479.74</v>
      </c>
    </row>
    <row r="275" spans="1:9" ht="112.5" x14ac:dyDescent="0.3">
      <c r="A275" s="46">
        <v>273</v>
      </c>
      <c r="B275" s="41" t="s">
        <v>301</v>
      </c>
      <c r="C275" s="41" t="s">
        <v>312</v>
      </c>
      <c r="D275" s="41" t="s">
        <v>94</v>
      </c>
      <c r="E275" s="41" t="s">
        <v>12</v>
      </c>
      <c r="F275" s="47">
        <v>1609570</v>
      </c>
      <c r="G275" s="47">
        <v>1609570</v>
      </c>
      <c r="H275" s="47">
        <v>0</v>
      </c>
      <c r="I275" s="47">
        <v>1609570</v>
      </c>
    </row>
    <row r="276" spans="1:9" ht="56.25" x14ac:dyDescent="0.3">
      <c r="A276" s="46">
        <v>274</v>
      </c>
      <c r="B276" s="41" t="s">
        <v>313</v>
      </c>
      <c r="C276" s="41" t="s">
        <v>314</v>
      </c>
      <c r="D276" s="41" t="s">
        <v>192</v>
      </c>
      <c r="E276" s="41" t="s">
        <v>14</v>
      </c>
      <c r="F276" s="47">
        <v>450000</v>
      </c>
      <c r="G276" s="47">
        <v>450000</v>
      </c>
      <c r="H276" s="47">
        <v>0</v>
      </c>
      <c r="I276" s="47">
        <v>0</v>
      </c>
    </row>
    <row r="277" spans="1:9" ht="56.25" x14ac:dyDescent="0.3">
      <c r="A277" s="46">
        <v>275</v>
      </c>
      <c r="B277" s="41" t="s">
        <v>313</v>
      </c>
      <c r="C277" s="41" t="s">
        <v>315</v>
      </c>
      <c r="D277" s="41" t="s">
        <v>192</v>
      </c>
      <c r="E277" s="41" t="s">
        <v>34</v>
      </c>
      <c r="F277" s="47">
        <v>1250000</v>
      </c>
      <c r="G277" s="47">
        <v>1250000</v>
      </c>
      <c r="H277" s="47">
        <v>0</v>
      </c>
      <c r="I277" s="47">
        <v>0</v>
      </c>
    </row>
    <row r="278" spans="1:9" ht="150" x14ac:dyDescent="0.3">
      <c r="A278" s="46">
        <v>276</v>
      </c>
      <c r="B278" s="41" t="s">
        <v>316</v>
      </c>
      <c r="C278" s="41" t="s">
        <v>317</v>
      </c>
      <c r="D278" s="41" t="s">
        <v>94</v>
      </c>
      <c r="E278" s="41" t="s">
        <v>12</v>
      </c>
      <c r="F278" s="47">
        <v>500000</v>
      </c>
      <c r="G278" s="47">
        <v>125000000</v>
      </c>
      <c r="H278" s="47">
        <v>124162544</v>
      </c>
      <c r="I278" s="47">
        <v>0</v>
      </c>
    </row>
    <row r="279" spans="1:9" ht="112.5" x14ac:dyDescent="0.3">
      <c r="A279" s="46">
        <v>277</v>
      </c>
      <c r="B279" s="41" t="s">
        <v>316</v>
      </c>
      <c r="C279" s="41" t="s">
        <v>318</v>
      </c>
      <c r="D279" s="41" t="s">
        <v>94</v>
      </c>
      <c r="E279" s="41" t="s">
        <v>12</v>
      </c>
      <c r="F279" s="47">
        <v>79710145</v>
      </c>
      <c r="G279" s="47">
        <v>329663276.44999999</v>
      </c>
      <c r="H279" s="47">
        <v>169543190.16999999</v>
      </c>
      <c r="I279" s="47">
        <v>0</v>
      </c>
    </row>
    <row r="280" spans="1:9" ht="56.25" x14ac:dyDescent="0.3">
      <c r="A280" s="46">
        <v>278</v>
      </c>
      <c r="B280" s="41" t="s">
        <v>316</v>
      </c>
      <c r="C280" s="41" t="s">
        <v>319</v>
      </c>
      <c r="D280" s="41" t="s">
        <v>94</v>
      </c>
      <c r="E280" s="41" t="s">
        <v>12</v>
      </c>
      <c r="F280" s="47">
        <v>785000</v>
      </c>
      <c r="G280" s="47">
        <v>785000</v>
      </c>
      <c r="H280" s="47">
        <v>0</v>
      </c>
      <c r="I280" s="47">
        <v>772587.15</v>
      </c>
    </row>
    <row r="281" spans="1:9" ht="93.75" x14ac:dyDescent="0.3">
      <c r="A281" s="46">
        <v>279</v>
      </c>
      <c r="B281" s="41" t="s">
        <v>316</v>
      </c>
      <c r="C281" s="41" t="s">
        <v>320</v>
      </c>
      <c r="D281" s="41" t="s">
        <v>94</v>
      </c>
      <c r="E281" s="41" t="s">
        <v>12</v>
      </c>
      <c r="F281" s="47">
        <v>5500000</v>
      </c>
      <c r="G281" s="47">
        <v>5556260</v>
      </c>
      <c r="H281" s="47">
        <v>56260</v>
      </c>
      <c r="I281" s="47">
        <v>4911484.24</v>
      </c>
    </row>
    <row r="282" spans="1:9" ht="93.75" x14ac:dyDescent="0.3">
      <c r="A282" s="46">
        <v>280</v>
      </c>
      <c r="B282" s="41" t="s">
        <v>316</v>
      </c>
      <c r="C282" s="41" t="s">
        <v>321</v>
      </c>
      <c r="D282" s="41" t="s">
        <v>94</v>
      </c>
      <c r="E282" s="41" t="s">
        <v>12</v>
      </c>
      <c r="F282" s="47">
        <v>4350000</v>
      </c>
      <c r="G282" s="47">
        <v>6425230</v>
      </c>
      <c r="H282" s="47">
        <v>2075229.93</v>
      </c>
      <c r="I282" s="47">
        <v>4203009.17</v>
      </c>
    </row>
    <row r="283" spans="1:9" ht="112.5" x14ac:dyDescent="0.3">
      <c r="A283" s="46">
        <v>281</v>
      </c>
      <c r="B283" s="41" t="s">
        <v>316</v>
      </c>
      <c r="C283" s="41" t="s">
        <v>322</v>
      </c>
      <c r="D283" s="41" t="s">
        <v>94</v>
      </c>
      <c r="E283" s="41" t="s">
        <v>14</v>
      </c>
      <c r="F283" s="47">
        <v>975900</v>
      </c>
      <c r="G283" s="47">
        <v>975900</v>
      </c>
      <c r="H283" s="47">
        <v>0</v>
      </c>
      <c r="I283" s="47">
        <v>7638</v>
      </c>
    </row>
    <row r="284" spans="1:9" ht="75" x14ac:dyDescent="0.3">
      <c r="A284" s="46">
        <v>282</v>
      </c>
      <c r="B284" s="41" t="s">
        <v>316</v>
      </c>
      <c r="C284" s="41" t="s">
        <v>323</v>
      </c>
      <c r="D284" s="41" t="s">
        <v>94</v>
      </c>
      <c r="E284" s="41" t="s">
        <v>14</v>
      </c>
      <c r="F284" s="47">
        <v>2400000</v>
      </c>
      <c r="G284" s="47">
        <v>4853064.88</v>
      </c>
      <c r="H284" s="47">
        <v>271691.01</v>
      </c>
      <c r="I284" s="47">
        <v>0</v>
      </c>
    </row>
    <row r="285" spans="1:9" ht="112.5" x14ac:dyDescent="0.3">
      <c r="A285" s="46">
        <v>283</v>
      </c>
      <c r="B285" s="41" t="s">
        <v>316</v>
      </c>
      <c r="C285" s="41" t="s">
        <v>324</v>
      </c>
      <c r="D285" s="41" t="s">
        <v>94</v>
      </c>
      <c r="E285" s="41" t="s">
        <v>14</v>
      </c>
      <c r="F285" s="47">
        <v>11000000</v>
      </c>
      <c r="G285" s="47">
        <v>21141037.359999999</v>
      </c>
      <c r="H285" s="47">
        <v>1601404.94</v>
      </c>
      <c r="I285" s="47">
        <v>7533279.1500000004</v>
      </c>
    </row>
    <row r="286" spans="1:9" ht="37.5" x14ac:dyDescent="0.3">
      <c r="A286" s="46">
        <v>284</v>
      </c>
      <c r="B286" s="41" t="s">
        <v>316</v>
      </c>
      <c r="C286" s="41" t="s">
        <v>325</v>
      </c>
      <c r="D286" s="41" t="s">
        <v>94</v>
      </c>
      <c r="E286" s="41" t="s">
        <v>14</v>
      </c>
      <c r="F286" s="47">
        <v>15000000</v>
      </c>
      <c r="G286" s="47">
        <v>158122504.94</v>
      </c>
      <c r="H286" s="47">
        <v>132739751.97</v>
      </c>
      <c r="I286" s="47">
        <v>9781752.7599999998</v>
      </c>
    </row>
    <row r="287" spans="1:9" ht="93.75" x14ac:dyDescent="0.3">
      <c r="A287" s="46">
        <v>285</v>
      </c>
      <c r="B287" s="41" t="s">
        <v>316</v>
      </c>
      <c r="C287" s="41" t="s">
        <v>326</v>
      </c>
      <c r="D287" s="41" t="s">
        <v>94</v>
      </c>
      <c r="E287" s="41" t="s">
        <v>14</v>
      </c>
      <c r="F287" s="47">
        <v>400</v>
      </c>
      <c r="G287" s="47">
        <v>40400000</v>
      </c>
      <c r="H287" s="47">
        <v>912979.27</v>
      </c>
      <c r="I287" s="47">
        <v>0</v>
      </c>
    </row>
    <row r="288" spans="1:9" ht="112.5" x14ac:dyDescent="0.3">
      <c r="A288" s="46">
        <v>286</v>
      </c>
      <c r="B288" s="41" t="s">
        <v>316</v>
      </c>
      <c r="C288" s="41" t="s">
        <v>327</v>
      </c>
      <c r="D288" s="41" t="s">
        <v>94</v>
      </c>
      <c r="E288" s="41" t="s">
        <v>14</v>
      </c>
      <c r="F288" s="47">
        <v>19000000</v>
      </c>
      <c r="G288" s="47">
        <v>27339013.370000001</v>
      </c>
      <c r="H288" s="47">
        <v>0</v>
      </c>
      <c r="I288" s="47">
        <v>8437484</v>
      </c>
    </row>
    <row r="289" spans="1:9" ht="37.5" x14ac:dyDescent="0.3">
      <c r="A289" s="46">
        <v>287</v>
      </c>
      <c r="B289" s="41" t="s">
        <v>316</v>
      </c>
      <c r="C289" s="41" t="s">
        <v>328</v>
      </c>
      <c r="D289" s="41" t="s">
        <v>94</v>
      </c>
      <c r="E289" s="41" t="s">
        <v>14</v>
      </c>
      <c r="F289" s="47">
        <v>8000000</v>
      </c>
      <c r="G289" s="47">
        <v>14850159.310000001</v>
      </c>
      <c r="H289" s="47">
        <v>5984380.0999999996</v>
      </c>
      <c r="I289" s="47">
        <v>7982214.8099999996</v>
      </c>
    </row>
    <row r="290" spans="1:9" ht="37.5" x14ac:dyDescent="0.3">
      <c r="A290" s="46">
        <v>288</v>
      </c>
      <c r="B290" s="41" t="s">
        <v>316</v>
      </c>
      <c r="C290" s="41" t="s">
        <v>329</v>
      </c>
      <c r="D290" s="41" t="s">
        <v>94</v>
      </c>
      <c r="E290" s="41" t="s">
        <v>14</v>
      </c>
      <c r="F290" s="47">
        <v>36608296</v>
      </c>
      <c r="G290" s="47">
        <v>48736066</v>
      </c>
      <c r="H290" s="47">
        <v>0</v>
      </c>
      <c r="I290" s="47">
        <v>93540</v>
      </c>
    </row>
    <row r="291" spans="1:9" ht="56.25" x14ac:dyDescent="0.3">
      <c r="A291" s="46">
        <v>289</v>
      </c>
      <c r="B291" s="41" t="s">
        <v>316</v>
      </c>
      <c r="C291" s="41" t="s">
        <v>330</v>
      </c>
      <c r="D291" s="41" t="s">
        <v>94</v>
      </c>
      <c r="E291" s="41" t="s">
        <v>14</v>
      </c>
      <c r="F291" s="47">
        <v>3826498</v>
      </c>
      <c r="G291" s="47">
        <v>3826498</v>
      </c>
      <c r="H291" s="47">
        <v>0</v>
      </c>
      <c r="I291" s="47">
        <v>45940</v>
      </c>
    </row>
    <row r="292" spans="1:9" ht="75" x14ac:dyDescent="0.3">
      <c r="A292" s="46">
        <v>290</v>
      </c>
      <c r="B292" s="41" t="s">
        <v>316</v>
      </c>
      <c r="C292" s="41" t="s">
        <v>331</v>
      </c>
      <c r="D292" s="41" t="s">
        <v>94</v>
      </c>
      <c r="E292" s="41" t="s">
        <v>14</v>
      </c>
      <c r="F292" s="47">
        <v>4194766</v>
      </c>
      <c r="G292" s="47">
        <v>4194766</v>
      </c>
      <c r="H292" s="47">
        <v>0</v>
      </c>
      <c r="I292" s="47">
        <v>88500</v>
      </c>
    </row>
    <row r="293" spans="1:9" ht="75" x14ac:dyDescent="0.3">
      <c r="A293" s="46">
        <v>291</v>
      </c>
      <c r="B293" s="41" t="s">
        <v>316</v>
      </c>
      <c r="C293" s="41" t="s">
        <v>332</v>
      </c>
      <c r="D293" s="41" t="s">
        <v>94</v>
      </c>
      <c r="E293" s="41" t="s">
        <v>14</v>
      </c>
      <c r="F293" s="47">
        <v>14500000</v>
      </c>
      <c r="G293" s="47">
        <v>16448993.75</v>
      </c>
      <c r="H293" s="47">
        <v>0</v>
      </c>
      <c r="I293" s="47">
        <v>3470147.74</v>
      </c>
    </row>
    <row r="294" spans="1:9" ht="37.5" x14ac:dyDescent="0.3">
      <c r="A294" s="46">
        <v>292</v>
      </c>
      <c r="B294" s="41" t="s">
        <v>316</v>
      </c>
      <c r="C294" s="41" t="s">
        <v>333</v>
      </c>
      <c r="D294" s="41" t="s">
        <v>94</v>
      </c>
      <c r="E294" s="41" t="s">
        <v>14</v>
      </c>
      <c r="F294" s="47">
        <v>21800000</v>
      </c>
      <c r="G294" s="47">
        <v>29789246.68</v>
      </c>
      <c r="H294" s="47">
        <v>0</v>
      </c>
      <c r="I294" s="47">
        <v>89400</v>
      </c>
    </row>
    <row r="295" spans="1:9" ht="93.75" x14ac:dyDescent="0.3">
      <c r="A295" s="46">
        <v>293</v>
      </c>
      <c r="B295" s="41" t="s">
        <v>316</v>
      </c>
      <c r="C295" s="41" t="s">
        <v>334</v>
      </c>
      <c r="D295" s="41" t="s">
        <v>94</v>
      </c>
      <c r="E295" s="41" t="s">
        <v>14</v>
      </c>
      <c r="F295" s="47">
        <v>3400000</v>
      </c>
      <c r="G295" s="47">
        <v>10433948.060000001</v>
      </c>
      <c r="H295" s="47">
        <v>4687947.2699999996</v>
      </c>
      <c r="I295" s="47">
        <v>2293687.5299999998</v>
      </c>
    </row>
    <row r="296" spans="1:9" ht="75" x14ac:dyDescent="0.3">
      <c r="A296" s="46">
        <v>294</v>
      </c>
      <c r="B296" s="41" t="s">
        <v>316</v>
      </c>
      <c r="C296" s="41" t="s">
        <v>335</v>
      </c>
      <c r="D296" s="41" t="s">
        <v>94</v>
      </c>
      <c r="E296" s="41" t="s">
        <v>14</v>
      </c>
      <c r="F296" s="47">
        <v>114000</v>
      </c>
      <c r="G296" s="47">
        <v>184633.12</v>
      </c>
      <c r="H296" s="47">
        <v>0</v>
      </c>
      <c r="I296" s="47">
        <v>369</v>
      </c>
    </row>
    <row r="297" spans="1:9" ht="75" x14ac:dyDescent="0.3">
      <c r="A297" s="46">
        <v>295</v>
      </c>
      <c r="B297" s="41" t="s">
        <v>316</v>
      </c>
      <c r="C297" s="41" t="s">
        <v>336</v>
      </c>
      <c r="D297" s="41" t="s">
        <v>94</v>
      </c>
      <c r="E297" s="41" t="s">
        <v>14</v>
      </c>
      <c r="F297" s="47">
        <v>1000000</v>
      </c>
      <c r="G297" s="47">
        <v>2499800.85</v>
      </c>
      <c r="H297" s="47">
        <v>0</v>
      </c>
      <c r="I297" s="47">
        <v>9300</v>
      </c>
    </row>
    <row r="298" spans="1:9" ht="93.75" x14ac:dyDescent="0.3">
      <c r="A298" s="46">
        <v>296</v>
      </c>
      <c r="B298" s="41" t="s">
        <v>316</v>
      </c>
      <c r="C298" s="41" t="s">
        <v>337</v>
      </c>
      <c r="D298" s="41" t="s">
        <v>94</v>
      </c>
      <c r="E298" s="41" t="s">
        <v>14</v>
      </c>
      <c r="F298" s="47">
        <v>500000</v>
      </c>
      <c r="G298" s="47">
        <v>3282722.27</v>
      </c>
      <c r="H298" s="47">
        <v>0</v>
      </c>
      <c r="I298" s="47">
        <v>346532</v>
      </c>
    </row>
    <row r="299" spans="1:9" ht="93.75" x14ac:dyDescent="0.3">
      <c r="A299" s="46">
        <v>297</v>
      </c>
      <c r="B299" s="41" t="s">
        <v>316</v>
      </c>
      <c r="C299" s="41" t="s">
        <v>338</v>
      </c>
      <c r="D299" s="41" t="s">
        <v>94</v>
      </c>
      <c r="E299" s="41" t="s">
        <v>14</v>
      </c>
      <c r="F299" s="47">
        <v>742500</v>
      </c>
      <c r="G299" s="47">
        <v>849585</v>
      </c>
      <c r="H299" s="47">
        <v>0</v>
      </c>
      <c r="I299" s="47">
        <v>472326</v>
      </c>
    </row>
    <row r="300" spans="1:9" ht="93.75" x14ac:dyDescent="0.3">
      <c r="A300" s="46">
        <v>298</v>
      </c>
      <c r="B300" s="41" t="s">
        <v>316</v>
      </c>
      <c r="C300" s="41" t="s">
        <v>339</v>
      </c>
      <c r="D300" s="41" t="s">
        <v>94</v>
      </c>
      <c r="E300" s="41" t="s">
        <v>34</v>
      </c>
      <c r="F300" s="47">
        <v>1000000</v>
      </c>
      <c r="G300" s="47">
        <v>12760007.119999999</v>
      </c>
      <c r="H300" s="47">
        <v>0</v>
      </c>
      <c r="I300" s="47">
        <v>2801</v>
      </c>
    </row>
    <row r="301" spans="1:9" ht="93.75" x14ac:dyDescent="0.3">
      <c r="A301" s="46">
        <v>299</v>
      </c>
      <c r="B301" s="41" t="s">
        <v>316</v>
      </c>
      <c r="C301" s="41" t="s">
        <v>340</v>
      </c>
      <c r="D301" s="41" t="s">
        <v>94</v>
      </c>
      <c r="E301" s="41" t="s">
        <v>34</v>
      </c>
      <c r="F301" s="47">
        <v>1400000</v>
      </c>
      <c r="G301" s="47">
        <v>2682431.4900000002</v>
      </c>
      <c r="H301" s="47">
        <v>0</v>
      </c>
      <c r="I301" s="47">
        <v>14902</v>
      </c>
    </row>
    <row r="302" spans="1:9" ht="75" x14ac:dyDescent="0.3">
      <c r="A302" s="46">
        <v>300</v>
      </c>
      <c r="B302" s="41" t="s">
        <v>316</v>
      </c>
      <c r="C302" s="41" t="s">
        <v>341</v>
      </c>
      <c r="D302" s="41" t="s">
        <v>94</v>
      </c>
      <c r="E302" s="41" t="s">
        <v>36</v>
      </c>
      <c r="F302" s="47">
        <v>300000</v>
      </c>
      <c r="G302" s="47">
        <v>2687821</v>
      </c>
      <c r="H302" s="47">
        <v>0</v>
      </c>
      <c r="I302" s="47">
        <v>0</v>
      </c>
    </row>
    <row r="303" spans="1:9" ht="75" x14ac:dyDescent="0.3">
      <c r="A303" s="46">
        <v>301</v>
      </c>
      <c r="B303" s="41" t="s">
        <v>316</v>
      </c>
      <c r="C303" s="41" t="s">
        <v>342</v>
      </c>
      <c r="D303" s="41" t="s">
        <v>94</v>
      </c>
      <c r="E303" s="41" t="s">
        <v>36</v>
      </c>
      <c r="F303" s="47">
        <v>7000000</v>
      </c>
      <c r="G303" s="47">
        <v>26068220.640000001</v>
      </c>
      <c r="H303" s="47">
        <v>0</v>
      </c>
      <c r="I303" s="47">
        <v>0</v>
      </c>
    </row>
    <row r="304" spans="1:9" ht="37.5" x14ac:dyDescent="0.3">
      <c r="A304" s="46">
        <v>302</v>
      </c>
      <c r="B304" s="41" t="s">
        <v>343</v>
      </c>
      <c r="C304" s="41" t="s">
        <v>344</v>
      </c>
      <c r="D304" s="41" t="s">
        <v>345</v>
      </c>
      <c r="E304" s="41" t="s">
        <v>14</v>
      </c>
      <c r="F304" s="47">
        <v>100000000</v>
      </c>
      <c r="G304" s="47">
        <v>250000000</v>
      </c>
      <c r="H304" s="47">
        <v>80000000</v>
      </c>
      <c r="I304" s="47">
        <v>100000000</v>
      </c>
    </row>
    <row r="305" spans="1:9" ht="37.5" x14ac:dyDescent="0.3">
      <c r="A305" s="46">
        <v>303</v>
      </c>
      <c r="B305" s="41" t="s">
        <v>343</v>
      </c>
      <c r="C305" s="41" t="s">
        <v>346</v>
      </c>
      <c r="D305" s="41" t="s">
        <v>345</v>
      </c>
      <c r="E305" s="41" t="s">
        <v>14</v>
      </c>
      <c r="F305" s="47">
        <v>4000000</v>
      </c>
      <c r="G305" s="47">
        <v>40000000</v>
      </c>
      <c r="H305" s="47">
        <v>36000000</v>
      </c>
      <c r="I305" s="47">
        <v>0</v>
      </c>
    </row>
    <row r="306" spans="1:9" ht="56.25" x14ac:dyDescent="0.3">
      <c r="A306" s="46">
        <v>304</v>
      </c>
      <c r="B306" s="41" t="s">
        <v>343</v>
      </c>
      <c r="C306" s="41" t="s">
        <v>347</v>
      </c>
      <c r="D306" s="41" t="s">
        <v>345</v>
      </c>
      <c r="E306" s="41" t="s">
        <v>36</v>
      </c>
      <c r="F306" s="47">
        <v>115000</v>
      </c>
      <c r="G306" s="47">
        <v>770000</v>
      </c>
      <c r="H306" s="47">
        <v>2000</v>
      </c>
      <c r="I306" s="47">
        <v>0</v>
      </c>
    </row>
    <row r="307" spans="1:9" ht="56.25" x14ac:dyDescent="0.3">
      <c r="A307" s="46">
        <v>305</v>
      </c>
      <c r="B307" s="41" t="s">
        <v>343</v>
      </c>
      <c r="C307" s="41" t="s">
        <v>348</v>
      </c>
      <c r="D307" s="41" t="s">
        <v>345</v>
      </c>
      <c r="E307" s="41" t="s">
        <v>36</v>
      </c>
      <c r="F307" s="47">
        <v>2000</v>
      </c>
      <c r="G307" s="47">
        <v>190000000</v>
      </c>
      <c r="H307" s="47">
        <v>2000</v>
      </c>
      <c r="I307" s="47">
        <v>0</v>
      </c>
    </row>
    <row r="308" spans="1:9" ht="56.25" x14ac:dyDescent="0.3">
      <c r="A308" s="46">
        <v>306</v>
      </c>
      <c r="B308" s="41" t="s">
        <v>343</v>
      </c>
      <c r="C308" s="41" t="s">
        <v>349</v>
      </c>
      <c r="D308" s="41" t="s">
        <v>345</v>
      </c>
      <c r="E308" s="41" t="s">
        <v>36</v>
      </c>
      <c r="F308" s="47">
        <v>2000</v>
      </c>
      <c r="G308" s="47">
        <v>120000000</v>
      </c>
      <c r="H308" s="47">
        <v>2000</v>
      </c>
      <c r="I308" s="47">
        <v>0</v>
      </c>
    </row>
    <row r="309" spans="1:9" ht="37.5" x14ac:dyDescent="0.3">
      <c r="A309" s="46">
        <v>307</v>
      </c>
      <c r="B309" s="41" t="s">
        <v>343</v>
      </c>
      <c r="C309" s="41" t="s">
        <v>350</v>
      </c>
      <c r="D309" s="41" t="s">
        <v>345</v>
      </c>
      <c r="E309" s="41" t="s">
        <v>36</v>
      </c>
      <c r="F309" s="47">
        <v>1000000</v>
      </c>
      <c r="G309" s="47">
        <v>1030000</v>
      </c>
      <c r="H309" s="47">
        <v>0</v>
      </c>
      <c r="I309" s="47">
        <v>0</v>
      </c>
    </row>
    <row r="310" spans="1:9" ht="37.5" x14ac:dyDescent="0.3">
      <c r="A310" s="46">
        <v>308</v>
      </c>
      <c r="B310" s="41" t="s">
        <v>343</v>
      </c>
      <c r="C310" s="41" t="s">
        <v>351</v>
      </c>
      <c r="D310" s="41" t="s">
        <v>345</v>
      </c>
      <c r="E310" s="41" t="s">
        <v>36</v>
      </c>
      <c r="F310" s="47">
        <v>535000</v>
      </c>
      <c r="G310" s="47">
        <v>3570000</v>
      </c>
      <c r="H310" s="47">
        <v>0</v>
      </c>
      <c r="I310" s="47">
        <v>0</v>
      </c>
    </row>
    <row r="311" spans="1:9" ht="37.5" x14ac:dyDescent="0.3">
      <c r="A311" s="46">
        <v>309</v>
      </c>
      <c r="B311" s="41" t="s">
        <v>343</v>
      </c>
      <c r="C311" s="41" t="s">
        <v>352</v>
      </c>
      <c r="D311" s="41" t="s">
        <v>345</v>
      </c>
      <c r="E311" s="41" t="s">
        <v>36</v>
      </c>
      <c r="F311" s="47">
        <v>480000</v>
      </c>
      <c r="G311" s="47">
        <v>3210000</v>
      </c>
      <c r="H311" s="47">
        <v>20000</v>
      </c>
      <c r="I311" s="47">
        <v>0</v>
      </c>
    </row>
    <row r="312" spans="1:9" ht="37.5" x14ac:dyDescent="0.3">
      <c r="A312" s="46">
        <v>310</v>
      </c>
      <c r="B312" s="41" t="s">
        <v>343</v>
      </c>
      <c r="C312" s="41" t="s">
        <v>353</v>
      </c>
      <c r="D312" s="41" t="s">
        <v>345</v>
      </c>
      <c r="E312" s="41" t="s">
        <v>36</v>
      </c>
      <c r="F312" s="47">
        <v>270000</v>
      </c>
      <c r="G312" s="47">
        <v>1800000</v>
      </c>
      <c r="H312" s="47">
        <v>2000</v>
      </c>
      <c r="I312" s="47">
        <v>0</v>
      </c>
    </row>
    <row r="313" spans="1:9" ht="37.5" x14ac:dyDescent="0.3">
      <c r="A313" s="46">
        <v>311</v>
      </c>
      <c r="B313" s="41" t="s">
        <v>343</v>
      </c>
      <c r="C313" s="41" t="s">
        <v>354</v>
      </c>
      <c r="D313" s="41" t="s">
        <v>345</v>
      </c>
      <c r="E313" s="41" t="s">
        <v>36</v>
      </c>
      <c r="F313" s="47">
        <v>24000000</v>
      </c>
      <c r="G313" s="47">
        <v>165000000</v>
      </c>
      <c r="H313" s="47">
        <v>2000</v>
      </c>
      <c r="I313" s="47">
        <v>0</v>
      </c>
    </row>
    <row r="314" spans="1:9" ht="37.5" x14ac:dyDescent="0.3">
      <c r="A314" s="46">
        <v>312</v>
      </c>
      <c r="B314" s="41" t="s">
        <v>343</v>
      </c>
      <c r="C314" s="41" t="s">
        <v>355</v>
      </c>
      <c r="D314" s="41" t="s">
        <v>345</v>
      </c>
      <c r="E314" s="41" t="s">
        <v>36</v>
      </c>
      <c r="F314" s="47">
        <v>160000</v>
      </c>
      <c r="G314" s="47">
        <v>1080000</v>
      </c>
      <c r="H314" s="47">
        <v>2000</v>
      </c>
      <c r="I314" s="47">
        <v>0</v>
      </c>
    </row>
    <row r="315" spans="1:9" ht="37.5" x14ac:dyDescent="0.3">
      <c r="A315" s="46">
        <v>313</v>
      </c>
      <c r="B315" s="41" t="s">
        <v>343</v>
      </c>
      <c r="C315" s="41" t="s">
        <v>356</v>
      </c>
      <c r="D315" s="41" t="s">
        <v>345</v>
      </c>
      <c r="E315" s="41" t="s">
        <v>36</v>
      </c>
      <c r="F315" s="47">
        <v>2000</v>
      </c>
      <c r="G315" s="47">
        <v>79200000</v>
      </c>
      <c r="H315" s="47">
        <v>20000</v>
      </c>
      <c r="I315" s="47">
        <v>0</v>
      </c>
    </row>
    <row r="316" spans="1:9" ht="37.5" x14ac:dyDescent="0.3">
      <c r="A316" s="46">
        <v>314</v>
      </c>
      <c r="B316" s="41" t="s">
        <v>343</v>
      </c>
      <c r="C316" s="41" t="s">
        <v>357</v>
      </c>
      <c r="D316" s="41" t="s">
        <v>345</v>
      </c>
      <c r="E316" s="41" t="s">
        <v>36</v>
      </c>
      <c r="F316" s="47">
        <v>575000</v>
      </c>
      <c r="G316" s="47">
        <v>3835000</v>
      </c>
      <c r="H316" s="47">
        <v>100000</v>
      </c>
      <c r="I316" s="47">
        <v>0</v>
      </c>
    </row>
    <row r="317" spans="1:9" ht="37.5" x14ac:dyDescent="0.3">
      <c r="A317" s="46">
        <v>315</v>
      </c>
      <c r="B317" s="41" t="s">
        <v>343</v>
      </c>
      <c r="C317" s="41" t="s">
        <v>358</v>
      </c>
      <c r="D317" s="41" t="s">
        <v>345</v>
      </c>
      <c r="E317" s="41" t="s">
        <v>36</v>
      </c>
      <c r="F317" s="47">
        <v>2000</v>
      </c>
      <c r="G317" s="47">
        <v>170000000</v>
      </c>
      <c r="H317" s="47">
        <v>10000</v>
      </c>
      <c r="I317" s="47">
        <v>0</v>
      </c>
    </row>
    <row r="318" spans="1:9" ht="37.5" x14ac:dyDescent="0.3">
      <c r="A318" s="46">
        <v>316</v>
      </c>
      <c r="B318" s="41" t="s">
        <v>343</v>
      </c>
      <c r="C318" s="41" t="s">
        <v>359</v>
      </c>
      <c r="D318" s="41" t="s">
        <v>345</v>
      </c>
      <c r="E318" s="41" t="s">
        <v>36</v>
      </c>
      <c r="F318" s="47">
        <v>7000</v>
      </c>
      <c r="G318" s="47">
        <v>10000</v>
      </c>
      <c r="H318" s="47">
        <v>2000</v>
      </c>
      <c r="I318" s="47">
        <v>0</v>
      </c>
    </row>
    <row r="319" spans="1:9" ht="37.5" x14ac:dyDescent="0.3">
      <c r="A319" s="46">
        <v>317</v>
      </c>
      <c r="B319" s="41" t="s">
        <v>343</v>
      </c>
      <c r="C319" s="41" t="s">
        <v>360</v>
      </c>
      <c r="D319" s="41" t="s">
        <v>345</v>
      </c>
      <c r="E319" s="41" t="s">
        <v>36</v>
      </c>
      <c r="F319" s="47">
        <v>2000</v>
      </c>
      <c r="G319" s="47">
        <v>35000000</v>
      </c>
      <c r="H319" s="47">
        <v>2000</v>
      </c>
      <c r="I319" s="47">
        <v>0</v>
      </c>
    </row>
    <row r="320" spans="1:9" ht="75" x14ac:dyDescent="0.3">
      <c r="A320" s="46">
        <v>318</v>
      </c>
      <c r="B320" s="41" t="s">
        <v>343</v>
      </c>
      <c r="C320" s="41" t="s">
        <v>361</v>
      </c>
      <c r="D320" s="41" t="s">
        <v>345</v>
      </c>
      <c r="E320" s="41" t="s">
        <v>36</v>
      </c>
      <c r="F320" s="47">
        <v>2000</v>
      </c>
      <c r="G320" s="47">
        <v>420000000</v>
      </c>
      <c r="H320" s="47">
        <v>2000</v>
      </c>
      <c r="I320" s="47">
        <v>0</v>
      </c>
    </row>
    <row r="321" spans="2:9" ht="25.5" customHeight="1" x14ac:dyDescent="0.3">
      <c r="B321" s="49"/>
      <c r="C321" s="50"/>
      <c r="D321" s="50"/>
      <c r="E321" s="50"/>
      <c r="F321" s="51">
        <f>SUM(F3:F320)</f>
        <v>6771436812.130002</v>
      </c>
      <c r="G321" s="51">
        <f t="shared" ref="G321:I321" si="0">SUM(G3:G320)</f>
        <v>38721168304.689995</v>
      </c>
      <c r="H321" s="51">
        <f t="shared" si="0"/>
        <v>5227895061.7699976</v>
      </c>
      <c r="I321" s="51">
        <f t="shared" si="0"/>
        <v>4181455514.8500009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  <rowBreaks count="28" manualBreakCount="28">
    <brk id="14" max="8" man="1"/>
    <brk id="28" max="8" man="1"/>
    <brk id="43" max="8" man="1"/>
    <brk id="52" max="8" man="1"/>
    <brk id="67" max="8" man="1"/>
    <brk id="82" max="8" man="1"/>
    <brk id="94" max="8" man="1"/>
    <brk id="105" max="8" man="1"/>
    <brk id="115" max="8" man="1"/>
    <brk id="123" max="8" man="1"/>
    <brk id="129" max="8" man="1"/>
    <brk id="136" max="8" man="1"/>
    <brk id="143" max="8" man="1"/>
    <brk id="151" max="8" man="1"/>
    <brk id="162" max="8" man="1"/>
    <brk id="175" max="8" man="1"/>
    <brk id="191" max="8" man="1"/>
    <brk id="207" max="8" man="1"/>
    <brk id="219" max="8" man="1"/>
    <brk id="230" max="8" man="1"/>
    <brk id="240" max="8" man="1"/>
    <brk id="253" max="8" man="1"/>
    <brk id="264" max="8" man="1"/>
    <brk id="273" max="8" man="1"/>
    <brk id="281" max="8" man="1"/>
    <brk id="290" max="8" man="1"/>
    <brk id="299" max="8" man="1"/>
    <brk id="311" max="8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26D1-F85B-436E-A53D-B0EF49515A8F}">
  <sheetPr>
    <tabColor theme="7" tint="0.59999389629810485"/>
    <pageSetUpPr fitToPage="1"/>
  </sheetPr>
  <dimension ref="A1:L28"/>
  <sheetViews>
    <sheetView view="pageBreakPreview" topLeftCell="A10" zoomScale="96" zoomScaleNormal="75" zoomScaleSheetLayoutView="96" workbookViewId="0">
      <selection activeCell="B11" sqref="B11"/>
    </sheetView>
  </sheetViews>
  <sheetFormatPr defaultRowHeight="21" x14ac:dyDescent="0.35"/>
  <cols>
    <col min="1" max="1" width="9.5703125" style="2" customWidth="1"/>
    <col min="2" max="2" width="64" style="60" customWidth="1"/>
    <col min="3" max="3" width="10.85546875" style="61" customWidth="1"/>
    <col min="4" max="4" width="26.5703125" style="2" customWidth="1"/>
    <col min="5" max="5" width="29.5703125" style="2" customWidth="1"/>
    <col min="6" max="6" width="27.85546875" style="2" customWidth="1"/>
    <col min="7" max="7" width="24.140625" style="2" customWidth="1"/>
    <col min="8" max="8" width="23.7109375" style="53" customWidth="1"/>
    <col min="9" max="9" width="14.85546875" style="2" bestFit="1" customWidth="1"/>
    <col min="10" max="10" width="9.140625" style="2"/>
    <col min="11" max="11" width="36.5703125" style="2" customWidth="1"/>
    <col min="12" max="12" width="15.7109375" style="53" customWidth="1"/>
    <col min="13" max="16384" width="9.140625" style="2"/>
  </cols>
  <sheetData>
    <row r="1" spans="1:12" ht="50.25" customHeight="1" x14ac:dyDescent="0.35">
      <c r="A1" s="85" t="s">
        <v>570</v>
      </c>
      <c r="B1" s="86"/>
      <c r="C1" s="86"/>
      <c r="D1" s="86"/>
      <c r="E1" s="86"/>
      <c r="F1" s="86"/>
      <c r="G1" s="86"/>
      <c r="H1" s="86"/>
    </row>
    <row r="2" spans="1:12" s="60" customFormat="1" ht="51" customHeight="1" x14ac:dyDescent="0.35">
      <c r="A2" s="3" t="s">
        <v>392</v>
      </c>
      <c r="B2" s="3" t="s">
        <v>0</v>
      </c>
      <c r="C2" s="3" t="s">
        <v>8</v>
      </c>
      <c r="D2" s="3" t="s">
        <v>366</v>
      </c>
      <c r="E2" s="3" t="s">
        <v>367</v>
      </c>
      <c r="F2" s="3" t="s">
        <v>368</v>
      </c>
      <c r="G2" s="3" t="s">
        <v>369</v>
      </c>
      <c r="H2" s="15" t="s">
        <v>393</v>
      </c>
      <c r="L2" s="63"/>
    </row>
    <row r="3" spans="1:12" ht="24.95" customHeight="1" x14ac:dyDescent="0.35">
      <c r="A3" s="5"/>
      <c r="B3" s="16" t="s">
        <v>364</v>
      </c>
      <c r="C3" s="17">
        <f>SUM(C4:C24)</f>
        <v>318</v>
      </c>
      <c r="D3" s="18">
        <f>SUM(D4:D24)</f>
        <v>6771436812.1300001</v>
      </c>
      <c r="E3" s="18">
        <f>SUM(E4:E24)</f>
        <v>38721168304.690002</v>
      </c>
      <c r="F3" s="18">
        <f t="shared" ref="F3:G3" si="0">SUM(F4:F24)</f>
        <v>5227895061.7699995</v>
      </c>
      <c r="G3" s="18">
        <f t="shared" si="0"/>
        <v>4181455514.8499999</v>
      </c>
      <c r="H3" s="19">
        <f>G3*100/D3</f>
        <v>61.751377600682289</v>
      </c>
    </row>
    <row r="4" spans="1:12" s="54" customFormat="1" ht="24.95" customHeight="1" x14ac:dyDescent="0.35">
      <c r="A4" s="20">
        <v>1</v>
      </c>
      <c r="B4" s="9" t="s">
        <v>9</v>
      </c>
      <c r="C4" s="21">
        <v>36</v>
      </c>
      <c r="D4" s="22">
        <v>843002553</v>
      </c>
      <c r="E4" s="22">
        <v>7755548647</v>
      </c>
      <c r="F4" s="22">
        <v>1454748518</v>
      </c>
      <c r="G4" s="22">
        <v>433534465</v>
      </c>
      <c r="H4" s="23">
        <f t="shared" ref="H4:H24" si="1">G4*100/D4</f>
        <v>51.427420172949347</v>
      </c>
      <c r="L4" s="55"/>
    </row>
    <row r="5" spans="1:12" s="54" customFormat="1" ht="24.95" customHeight="1" x14ac:dyDescent="0.35">
      <c r="A5" s="20">
        <v>2</v>
      </c>
      <c r="B5" s="9" t="s">
        <v>95</v>
      </c>
      <c r="C5" s="24">
        <v>16</v>
      </c>
      <c r="D5" s="25">
        <v>1113922212</v>
      </c>
      <c r="E5" s="25">
        <v>11252264169</v>
      </c>
      <c r="F5" s="25">
        <v>1775812575</v>
      </c>
      <c r="G5" s="25">
        <v>487918843</v>
      </c>
      <c r="H5" s="23">
        <f t="shared" si="1"/>
        <v>43.801877522844478</v>
      </c>
      <c r="L5" s="55"/>
    </row>
    <row r="6" spans="1:12" ht="44.25" customHeight="1" x14ac:dyDescent="0.35">
      <c r="A6" s="26">
        <v>3</v>
      </c>
      <c r="B6" s="27" t="s">
        <v>92</v>
      </c>
      <c r="C6" s="28">
        <v>1</v>
      </c>
      <c r="D6" s="29">
        <v>193000</v>
      </c>
      <c r="E6" s="29">
        <v>211000000</v>
      </c>
      <c r="F6" s="29">
        <v>208903000</v>
      </c>
      <c r="G6" s="29">
        <v>193000</v>
      </c>
      <c r="H6" s="23">
        <f t="shared" si="1"/>
        <v>100</v>
      </c>
    </row>
    <row r="7" spans="1:12" ht="24.95" customHeight="1" x14ac:dyDescent="0.35">
      <c r="A7" s="20">
        <v>4</v>
      </c>
      <c r="B7" s="27" t="s">
        <v>59</v>
      </c>
      <c r="C7" s="28">
        <v>8</v>
      </c>
      <c r="D7" s="29">
        <v>387415584</v>
      </c>
      <c r="E7" s="29">
        <v>897196177</v>
      </c>
      <c r="F7" s="29">
        <v>509780593</v>
      </c>
      <c r="G7" s="29">
        <v>147070991</v>
      </c>
      <c r="H7" s="23">
        <f t="shared" si="1"/>
        <v>37.962074081150021</v>
      </c>
    </row>
    <row r="8" spans="1:12" ht="24.95" customHeight="1" x14ac:dyDescent="0.35">
      <c r="A8" s="20">
        <v>5</v>
      </c>
      <c r="B8" s="27" t="s">
        <v>316</v>
      </c>
      <c r="C8" s="28">
        <v>26</v>
      </c>
      <c r="D8" s="29">
        <v>243607505</v>
      </c>
      <c r="E8" s="29">
        <v>899556186.28999996</v>
      </c>
      <c r="F8" s="29">
        <v>442035378.66000003</v>
      </c>
      <c r="G8" s="29">
        <v>50556894.549999997</v>
      </c>
      <c r="H8" s="23">
        <f t="shared" si="1"/>
        <v>20.753422416111523</v>
      </c>
    </row>
    <row r="9" spans="1:12" ht="24.95" customHeight="1" x14ac:dyDescent="0.35">
      <c r="A9" s="26">
        <v>6</v>
      </c>
      <c r="B9" s="27" t="s">
        <v>343</v>
      </c>
      <c r="C9" s="28">
        <v>17</v>
      </c>
      <c r="D9" s="29">
        <v>131154000</v>
      </c>
      <c r="E9" s="29">
        <v>1484505000</v>
      </c>
      <c r="F9" s="29">
        <v>116168000</v>
      </c>
      <c r="G9" s="29">
        <v>100000000</v>
      </c>
      <c r="H9" s="23">
        <f t="shared" si="1"/>
        <v>76.24624487244003</v>
      </c>
    </row>
    <row r="10" spans="1:12" ht="24.95" customHeight="1" x14ac:dyDescent="0.35">
      <c r="A10" s="20">
        <v>7</v>
      </c>
      <c r="B10" s="27" t="s">
        <v>70</v>
      </c>
      <c r="C10" s="28">
        <v>13</v>
      </c>
      <c r="D10" s="29">
        <v>253663000</v>
      </c>
      <c r="E10" s="29">
        <v>253663000</v>
      </c>
      <c r="F10" s="29">
        <v>0</v>
      </c>
      <c r="G10" s="29">
        <v>117963000</v>
      </c>
      <c r="H10" s="23">
        <f t="shared" si="1"/>
        <v>46.503825942293517</v>
      </c>
    </row>
    <row r="11" spans="1:12" ht="46.5" customHeight="1" x14ac:dyDescent="0.35">
      <c r="A11" s="20">
        <v>8</v>
      </c>
      <c r="B11" s="27" t="s">
        <v>313</v>
      </c>
      <c r="C11" s="28">
        <v>2</v>
      </c>
      <c r="D11" s="29">
        <v>1700000</v>
      </c>
      <c r="E11" s="29">
        <v>1700000</v>
      </c>
      <c r="F11" s="29">
        <v>0</v>
      </c>
      <c r="G11" s="29">
        <v>0</v>
      </c>
      <c r="H11" s="23">
        <f t="shared" si="1"/>
        <v>0</v>
      </c>
    </row>
    <row r="12" spans="1:12" ht="24.95" customHeight="1" x14ac:dyDescent="0.35">
      <c r="A12" s="26">
        <v>9</v>
      </c>
      <c r="B12" s="27" t="s">
        <v>83</v>
      </c>
      <c r="C12" s="28">
        <v>7</v>
      </c>
      <c r="D12" s="29">
        <v>15746801.470000001</v>
      </c>
      <c r="E12" s="29">
        <v>15746801.470000001</v>
      </c>
      <c r="F12" s="29">
        <v>0</v>
      </c>
      <c r="G12" s="29">
        <v>1617800</v>
      </c>
      <c r="H12" s="23">
        <f t="shared" si="1"/>
        <v>10.273832454687065</v>
      </c>
    </row>
    <row r="13" spans="1:12" ht="39.75" customHeight="1" x14ac:dyDescent="0.35">
      <c r="A13" s="20">
        <v>10</v>
      </c>
      <c r="B13" s="27" t="s">
        <v>51</v>
      </c>
      <c r="C13" s="28">
        <v>6</v>
      </c>
      <c r="D13" s="29">
        <v>196109000</v>
      </c>
      <c r="E13" s="29">
        <v>196109000</v>
      </c>
      <c r="F13" s="29">
        <v>0</v>
      </c>
      <c r="G13" s="29">
        <v>122869307</v>
      </c>
      <c r="H13" s="23">
        <f t="shared" si="1"/>
        <v>62.653578877053064</v>
      </c>
    </row>
    <row r="14" spans="1:12" ht="45" customHeight="1" x14ac:dyDescent="0.35">
      <c r="A14" s="20">
        <v>11</v>
      </c>
      <c r="B14" s="27" t="s">
        <v>112</v>
      </c>
      <c r="C14" s="28">
        <v>2</v>
      </c>
      <c r="D14" s="29">
        <v>44623000</v>
      </c>
      <c r="E14" s="29">
        <v>49058672</v>
      </c>
      <c r="F14" s="29">
        <v>4435672</v>
      </c>
      <c r="G14" s="29">
        <v>14462510</v>
      </c>
      <c r="H14" s="23">
        <f t="shared" si="1"/>
        <v>32.410438563072852</v>
      </c>
    </row>
    <row r="15" spans="1:12" ht="41.25" customHeight="1" x14ac:dyDescent="0.35">
      <c r="A15" s="26">
        <v>12</v>
      </c>
      <c r="B15" s="27" t="s">
        <v>115</v>
      </c>
      <c r="C15" s="28">
        <v>8</v>
      </c>
      <c r="D15" s="29">
        <v>4083275</v>
      </c>
      <c r="E15" s="29">
        <v>4083275</v>
      </c>
      <c r="F15" s="29">
        <v>0</v>
      </c>
      <c r="G15" s="29">
        <v>1935185.26</v>
      </c>
      <c r="H15" s="23">
        <f>G15*100/D15</f>
        <v>47.392969124048712</v>
      </c>
    </row>
    <row r="16" spans="1:12" ht="42" customHeight="1" x14ac:dyDescent="0.35">
      <c r="A16" s="20">
        <v>13</v>
      </c>
      <c r="B16" s="27" t="s">
        <v>124</v>
      </c>
      <c r="C16" s="28">
        <v>10</v>
      </c>
      <c r="D16" s="29">
        <v>249390567.11000001</v>
      </c>
      <c r="E16" s="29">
        <v>449860567.11000001</v>
      </c>
      <c r="F16" s="29">
        <v>126770000</v>
      </c>
      <c r="G16" s="29">
        <v>100154639.63</v>
      </c>
      <c r="H16" s="23">
        <f t="shared" si="1"/>
        <v>40.159754553115981</v>
      </c>
    </row>
    <row r="17" spans="1:9" ht="44.25" customHeight="1" x14ac:dyDescent="0.35">
      <c r="A17" s="20">
        <v>14</v>
      </c>
      <c r="B17" s="27" t="s">
        <v>135</v>
      </c>
      <c r="C17" s="28">
        <v>6</v>
      </c>
      <c r="D17" s="29">
        <v>13754324.810000001</v>
      </c>
      <c r="E17" s="29">
        <v>257408962.05000001</v>
      </c>
      <c r="F17" s="29">
        <v>77745675.189999998</v>
      </c>
      <c r="G17" s="29">
        <v>10143880.49</v>
      </c>
      <c r="H17" s="23">
        <f t="shared" si="1"/>
        <v>73.750479431930756</v>
      </c>
    </row>
    <row r="18" spans="1:9" ht="24.95" customHeight="1" x14ac:dyDescent="0.35">
      <c r="A18" s="26">
        <v>15</v>
      </c>
      <c r="B18" s="27" t="s">
        <v>143</v>
      </c>
      <c r="C18" s="28">
        <v>43</v>
      </c>
      <c r="D18" s="29">
        <v>1089666485.4300001</v>
      </c>
      <c r="E18" s="29">
        <v>1821205192.3800001</v>
      </c>
      <c r="F18" s="29">
        <v>0</v>
      </c>
      <c r="G18" s="29">
        <v>1089666485.4300001</v>
      </c>
      <c r="H18" s="23">
        <f t="shared" si="1"/>
        <v>100</v>
      </c>
    </row>
    <row r="19" spans="1:9" ht="32.25" customHeight="1" x14ac:dyDescent="0.35">
      <c r="A19" s="20">
        <v>16</v>
      </c>
      <c r="B19" s="27" t="s">
        <v>189</v>
      </c>
      <c r="C19" s="28">
        <v>4</v>
      </c>
      <c r="D19" s="29">
        <v>64785794.119999997</v>
      </c>
      <c r="E19" s="29">
        <v>180891327.25999999</v>
      </c>
      <c r="F19" s="29">
        <v>116096241.09999999</v>
      </c>
      <c r="G19" s="29">
        <v>48689409.549999997</v>
      </c>
      <c r="H19" s="23">
        <f t="shared" si="1"/>
        <v>75.154453551676255</v>
      </c>
    </row>
    <row r="20" spans="1:9" ht="24.95" customHeight="1" x14ac:dyDescent="0.35">
      <c r="A20" s="20">
        <v>17</v>
      </c>
      <c r="B20" s="27" t="s">
        <v>195</v>
      </c>
      <c r="C20" s="28">
        <v>50</v>
      </c>
      <c r="D20" s="29">
        <v>1313382579.96</v>
      </c>
      <c r="E20" s="29">
        <v>2649468286.5900002</v>
      </c>
      <c r="F20" s="29">
        <v>346194408.19</v>
      </c>
      <c r="G20" s="29">
        <v>766080213.22000003</v>
      </c>
      <c r="H20" s="23">
        <f t="shared" si="1"/>
        <v>58.328793522092511</v>
      </c>
    </row>
    <row r="21" spans="1:9" ht="24.95" customHeight="1" x14ac:dyDescent="0.35">
      <c r="A21" s="26">
        <v>18</v>
      </c>
      <c r="B21" s="27" t="s">
        <v>246</v>
      </c>
      <c r="C21" s="28">
        <v>31</v>
      </c>
      <c r="D21" s="29">
        <v>465262394.18000001</v>
      </c>
      <c r="E21" s="29">
        <v>5743244285.3199997</v>
      </c>
      <c r="F21" s="29">
        <v>1782067.14</v>
      </c>
      <c r="G21" s="29">
        <v>465262394.18000001</v>
      </c>
      <c r="H21" s="23">
        <f t="shared" si="1"/>
        <v>100</v>
      </c>
    </row>
    <row r="22" spans="1:9" ht="24.95" customHeight="1" x14ac:dyDescent="0.35">
      <c r="A22" s="20">
        <v>19</v>
      </c>
      <c r="B22" s="27" t="s">
        <v>278</v>
      </c>
      <c r="C22" s="28">
        <v>14</v>
      </c>
      <c r="D22" s="29">
        <v>26575863</v>
      </c>
      <c r="E22" s="29">
        <v>26575863</v>
      </c>
      <c r="F22" s="29">
        <v>0</v>
      </c>
      <c r="G22" s="29">
        <v>23096427</v>
      </c>
      <c r="H22" s="23">
        <f t="shared" si="1"/>
        <v>86.907533350845469</v>
      </c>
    </row>
    <row r="23" spans="1:9" ht="48" customHeight="1" x14ac:dyDescent="0.35">
      <c r="A23" s="20">
        <v>20</v>
      </c>
      <c r="B23" s="27" t="s">
        <v>293</v>
      </c>
      <c r="C23" s="28">
        <v>7</v>
      </c>
      <c r="D23" s="29">
        <v>24542478</v>
      </c>
      <c r="E23" s="29">
        <v>4145490000</v>
      </c>
      <c r="F23" s="29">
        <v>38636331</v>
      </c>
      <c r="G23" s="29">
        <v>24542478</v>
      </c>
      <c r="H23" s="23">
        <f t="shared" si="1"/>
        <v>100</v>
      </c>
    </row>
    <row r="24" spans="1:9" ht="49.5" customHeight="1" x14ac:dyDescent="0.35">
      <c r="A24" s="26">
        <v>21</v>
      </c>
      <c r="B24" s="10" t="s">
        <v>301</v>
      </c>
      <c r="C24" s="30">
        <v>11</v>
      </c>
      <c r="D24" s="29">
        <v>288856395.05000001</v>
      </c>
      <c r="E24" s="29">
        <v>426592893.22000003</v>
      </c>
      <c r="F24" s="29">
        <v>8786602.4900000002</v>
      </c>
      <c r="G24" s="29">
        <v>175697591.53999999</v>
      </c>
      <c r="H24" s="23">
        <f t="shared" si="1"/>
        <v>60.82523861366731</v>
      </c>
    </row>
    <row r="25" spans="1:9" x14ac:dyDescent="0.35">
      <c r="A25" s="56"/>
      <c r="B25" s="57"/>
      <c r="C25" s="58"/>
      <c r="D25" s="56"/>
      <c r="E25" s="56"/>
      <c r="F25" s="56"/>
      <c r="G25" s="56"/>
      <c r="H25" s="59"/>
    </row>
    <row r="26" spans="1:9" x14ac:dyDescent="0.35">
      <c r="A26" s="56"/>
      <c r="B26" s="57"/>
      <c r="C26" s="58"/>
      <c r="D26" s="56"/>
      <c r="E26" s="56"/>
      <c r="F26" s="56"/>
      <c r="G26" s="56"/>
      <c r="H26" s="59"/>
    </row>
    <row r="27" spans="1:9" x14ac:dyDescent="0.35">
      <c r="A27" s="56"/>
      <c r="B27" s="57"/>
      <c r="C27" s="58"/>
      <c r="D27" s="56"/>
      <c r="E27" s="56"/>
      <c r="F27" s="56"/>
      <c r="G27" s="56"/>
      <c r="H27" s="59"/>
    </row>
    <row r="28" spans="1:9" x14ac:dyDescent="0.35">
      <c r="D28" s="62"/>
      <c r="E28" s="62"/>
      <c r="F28" s="62"/>
      <c r="G28" s="62"/>
      <c r="H28" s="62"/>
      <c r="I28" s="6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verticalDpi="0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4112-8D74-468F-9BEE-C2BB007AD8B8}">
  <sheetPr>
    <tabColor theme="7" tint="0.79998168889431442"/>
  </sheetPr>
  <dimension ref="A1:H25"/>
  <sheetViews>
    <sheetView zoomScale="84" zoomScaleNormal="84" workbookViewId="0">
      <selection activeCell="A3" sqref="A3:XFD21"/>
    </sheetView>
  </sheetViews>
  <sheetFormatPr defaultRowHeight="21" x14ac:dyDescent="0.35"/>
  <cols>
    <col min="1" max="1" width="40.5703125" style="2" customWidth="1"/>
    <col min="2" max="2" width="26.28515625" style="2" customWidth="1"/>
    <col min="3" max="3" width="37.28515625" style="2" customWidth="1"/>
    <col min="4" max="4" width="37.85546875" style="2" customWidth="1"/>
    <col min="5" max="5" width="36.7109375" style="2" customWidth="1"/>
    <col min="6" max="6" width="37.5703125" style="2" customWidth="1"/>
    <col min="7" max="16384" width="9.140625" style="2"/>
  </cols>
  <sheetData>
    <row r="1" spans="1:8" ht="103.5" customHeight="1" x14ac:dyDescent="0.35">
      <c r="A1" s="85" t="s">
        <v>388</v>
      </c>
      <c r="B1" s="85"/>
      <c r="C1" s="85"/>
      <c r="D1" s="85"/>
      <c r="E1" s="85"/>
      <c r="F1" s="85"/>
    </row>
    <row r="2" spans="1:8" ht="44.25" customHeight="1" x14ac:dyDescent="0.35">
      <c r="A2" s="14" t="s">
        <v>0</v>
      </c>
      <c r="B2" s="14" t="s">
        <v>8</v>
      </c>
      <c r="C2" s="3" t="s">
        <v>366</v>
      </c>
      <c r="D2" s="3" t="s">
        <v>367</v>
      </c>
      <c r="E2" s="3" t="s">
        <v>368</v>
      </c>
      <c r="F2" s="3" t="s">
        <v>369</v>
      </c>
    </row>
    <row r="3" spans="1:8" ht="30" customHeight="1" x14ac:dyDescent="0.35">
      <c r="A3" s="31" t="s">
        <v>364</v>
      </c>
      <c r="B3" s="31">
        <f>SUM(B4:B21)</f>
        <v>469</v>
      </c>
      <c r="C3" s="32">
        <f>SUM(C4:C21)</f>
        <v>10657505412.879997</v>
      </c>
      <c r="D3" s="32">
        <f>SUM(D4:D21)</f>
        <v>43797169006.43</v>
      </c>
      <c r="E3" s="32">
        <f t="shared" ref="E3" si="0">SUM(E4:E21)</f>
        <v>6397051451.2599983</v>
      </c>
      <c r="F3" s="32">
        <f>SUM(F4:F21)</f>
        <v>6728216144.5599995</v>
      </c>
    </row>
    <row r="4" spans="1:8" ht="30" customHeight="1" x14ac:dyDescent="0.35">
      <c r="A4" s="12" t="s">
        <v>370</v>
      </c>
      <c r="B4" s="30">
        <v>81</v>
      </c>
      <c r="C4" s="28">
        <v>2463078232.98</v>
      </c>
      <c r="D4" s="28">
        <v>10909969246.209999</v>
      </c>
      <c r="E4" s="28">
        <v>1742596905.96</v>
      </c>
      <c r="F4" s="28">
        <v>1546737414.23</v>
      </c>
    </row>
    <row r="5" spans="1:8" ht="30" customHeight="1" x14ac:dyDescent="0.35">
      <c r="A5" s="12" t="s">
        <v>371</v>
      </c>
      <c r="B5" s="30">
        <v>2</v>
      </c>
      <c r="C5" s="28">
        <v>113660357.3</v>
      </c>
      <c r="D5" s="28">
        <v>505461309.14999998</v>
      </c>
      <c r="E5" s="28">
        <v>312487087.85000002</v>
      </c>
      <c r="F5" s="28">
        <v>113659889.3</v>
      </c>
    </row>
    <row r="6" spans="1:8" ht="30" customHeight="1" x14ac:dyDescent="0.35">
      <c r="A6" s="12" t="s">
        <v>372</v>
      </c>
      <c r="B6" s="30">
        <v>30</v>
      </c>
      <c r="C6" s="28">
        <v>996197908.80999994</v>
      </c>
      <c r="D6" s="28">
        <v>9165120061.9899998</v>
      </c>
      <c r="E6" s="28">
        <v>1663877456.7</v>
      </c>
      <c r="F6" s="28">
        <v>448992423.36000001</v>
      </c>
    </row>
    <row r="7" spans="1:8" ht="30" customHeight="1" x14ac:dyDescent="0.35">
      <c r="A7" s="12" t="s">
        <v>373</v>
      </c>
      <c r="B7" s="30">
        <v>28</v>
      </c>
      <c r="C7" s="28">
        <v>607800316.72000003</v>
      </c>
      <c r="D7" s="28">
        <v>4236348613.2800002</v>
      </c>
      <c r="E7" s="28">
        <v>231883187.47</v>
      </c>
      <c r="F7" s="28">
        <v>309753561.32999998</v>
      </c>
    </row>
    <row r="8" spans="1:8" ht="30" customHeight="1" x14ac:dyDescent="0.35">
      <c r="A8" s="12" t="s">
        <v>374</v>
      </c>
      <c r="B8" s="30">
        <v>22</v>
      </c>
      <c r="C8" s="28">
        <v>647888880.84000003</v>
      </c>
      <c r="D8" s="28">
        <v>1626419924.9000001</v>
      </c>
      <c r="E8" s="28">
        <v>361054789.06</v>
      </c>
      <c r="F8" s="28">
        <v>315601431.66000003</v>
      </c>
      <c r="H8" s="2" t="s">
        <v>365</v>
      </c>
    </row>
    <row r="9" spans="1:8" ht="30" customHeight="1" x14ac:dyDescent="0.35">
      <c r="A9" s="12" t="s">
        <v>375</v>
      </c>
      <c r="B9" s="30">
        <v>4</v>
      </c>
      <c r="C9" s="28">
        <v>44146685.829999998</v>
      </c>
      <c r="D9" s="28">
        <v>44223372.93</v>
      </c>
      <c r="E9" s="28">
        <v>0</v>
      </c>
      <c r="F9" s="28">
        <v>36205539.039999999</v>
      </c>
    </row>
    <row r="10" spans="1:8" ht="30" customHeight="1" x14ac:dyDescent="0.35">
      <c r="A10" s="12" t="s">
        <v>376</v>
      </c>
      <c r="B10" s="30">
        <v>7</v>
      </c>
      <c r="C10" s="28">
        <v>88120839.439999998</v>
      </c>
      <c r="D10" s="28">
        <v>274232909.88</v>
      </c>
      <c r="E10" s="28">
        <v>16969457.899999999</v>
      </c>
      <c r="F10" s="28">
        <v>82641449.290000007</v>
      </c>
    </row>
    <row r="11" spans="1:8" ht="30" customHeight="1" x14ac:dyDescent="0.35">
      <c r="A11" s="12" t="s">
        <v>377</v>
      </c>
      <c r="B11" s="30">
        <v>21</v>
      </c>
      <c r="C11" s="28">
        <v>427881185.19</v>
      </c>
      <c r="D11" s="28">
        <v>1373104102.96</v>
      </c>
      <c r="E11" s="28">
        <v>457412958.76999998</v>
      </c>
      <c r="F11" s="28">
        <v>212576722.75</v>
      </c>
    </row>
    <row r="12" spans="1:8" ht="30" customHeight="1" x14ac:dyDescent="0.35">
      <c r="A12" s="12" t="s">
        <v>378</v>
      </c>
      <c r="B12" s="30">
        <v>2</v>
      </c>
      <c r="C12" s="28">
        <v>41910106.630000003</v>
      </c>
      <c r="D12" s="28">
        <v>63372500</v>
      </c>
      <c r="E12" s="28">
        <v>9685637.5700000003</v>
      </c>
      <c r="F12" s="28">
        <v>41910106.630000003</v>
      </c>
    </row>
    <row r="13" spans="1:8" ht="30" customHeight="1" x14ac:dyDescent="0.35">
      <c r="A13" s="12" t="s">
        <v>379</v>
      </c>
      <c r="B13" s="30">
        <v>21</v>
      </c>
      <c r="C13" s="28">
        <v>587802032.89999998</v>
      </c>
      <c r="D13" s="28">
        <v>1158984399.45</v>
      </c>
      <c r="E13" s="28">
        <v>148622405</v>
      </c>
      <c r="F13" s="28">
        <v>516291810.89999998</v>
      </c>
    </row>
    <row r="14" spans="1:8" ht="30" customHeight="1" x14ac:dyDescent="0.35">
      <c r="A14" s="12" t="s">
        <v>380</v>
      </c>
      <c r="B14" s="30">
        <v>23</v>
      </c>
      <c r="C14" s="28">
        <v>773826527.84000003</v>
      </c>
      <c r="D14" s="28">
        <v>2101217670.77</v>
      </c>
      <c r="E14" s="28">
        <v>47948494.719999999</v>
      </c>
      <c r="F14" s="28">
        <v>668012494.69000006</v>
      </c>
    </row>
    <row r="15" spans="1:8" ht="30" customHeight="1" x14ac:dyDescent="0.35">
      <c r="A15" s="12" t="s">
        <v>382</v>
      </c>
      <c r="B15" s="30">
        <v>18</v>
      </c>
      <c r="C15" s="28">
        <v>494267729</v>
      </c>
      <c r="D15" s="28">
        <v>713248664.75</v>
      </c>
      <c r="E15" s="28">
        <v>56126489.479999997</v>
      </c>
      <c r="F15" s="28">
        <v>287418812.54000002</v>
      </c>
    </row>
    <row r="16" spans="1:8" ht="30" customHeight="1" x14ac:dyDescent="0.35">
      <c r="A16" s="12" t="s">
        <v>381</v>
      </c>
      <c r="B16" s="30">
        <v>13</v>
      </c>
      <c r="C16" s="28">
        <v>266425338</v>
      </c>
      <c r="D16" s="28">
        <v>718542165.85000002</v>
      </c>
      <c r="E16" s="28">
        <v>85223826.099999994</v>
      </c>
      <c r="F16" s="28">
        <v>189390268.28999999</v>
      </c>
    </row>
    <row r="17" spans="1:6" ht="30" customHeight="1" x14ac:dyDescent="0.35">
      <c r="A17" s="12" t="s">
        <v>383</v>
      </c>
      <c r="B17" s="30">
        <v>15</v>
      </c>
      <c r="C17" s="28">
        <v>269596574.98000002</v>
      </c>
      <c r="D17" s="28">
        <v>1191878627.3399999</v>
      </c>
      <c r="E17" s="28">
        <v>302114122.07999998</v>
      </c>
      <c r="F17" s="28">
        <v>95797784.689999998</v>
      </c>
    </row>
    <row r="18" spans="1:6" ht="30" customHeight="1" x14ac:dyDescent="0.35">
      <c r="A18" s="12" t="s">
        <v>384</v>
      </c>
      <c r="B18" s="30">
        <v>30</v>
      </c>
      <c r="C18" s="28">
        <v>671520614.39999998</v>
      </c>
      <c r="D18" s="28">
        <v>1134617847.79</v>
      </c>
      <c r="E18" s="28">
        <v>254011784.80000001</v>
      </c>
      <c r="F18" s="28">
        <v>475450703.54000002</v>
      </c>
    </row>
    <row r="19" spans="1:6" ht="30" customHeight="1" x14ac:dyDescent="0.35">
      <c r="A19" s="12" t="s">
        <v>385</v>
      </c>
      <c r="B19" s="30">
        <v>67</v>
      </c>
      <c r="C19" s="28">
        <v>740933756.09000003</v>
      </c>
      <c r="D19" s="28">
        <v>2734516781.0999999</v>
      </c>
      <c r="E19" s="28">
        <v>198358809.11000001</v>
      </c>
      <c r="F19" s="28">
        <v>571368203.52999997</v>
      </c>
    </row>
    <row r="20" spans="1:6" ht="30" customHeight="1" x14ac:dyDescent="0.35">
      <c r="A20" s="12" t="s">
        <v>386</v>
      </c>
      <c r="B20" s="30">
        <v>24</v>
      </c>
      <c r="C20" s="28">
        <v>185953497.72</v>
      </c>
      <c r="D20" s="28">
        <v>843041453.29999995</v>
      </c>
      <c r="E20" s="28">
        <v>14993906.98</v>
      </c>
      <c r="F20" s="28">
        <v>143520472.87</v>
      </c>
    </row>
    <row r="21" spans="1:6" ht="30" customHeight="1" x14ac:dyDescent="0.35">
      <c r="A21" s="12" t="s">
        <v>387</v>
      </c>
      <c r="B21" s="30">
        <v>61</v>
      </c>
      <c r="C21" s="28">
        <v>1236494828.21</v>
      </c>
      <c r="D21" s="28">
        <v>5002869354.7799997</v>
      </c>
      <c r="E21" s="28">
        <v>493684131.70999998</v>
      </c>
      <c r="F21" s="28">
        <v>672887055.91999996</v>
      </c>
    </row>
    <row r="22" spans="1:6" ht="24" customHeight="1" x14ac:dyDescent="0.35"/>
    <row r="23" spans="1:6" ht="23.1" customHeight="1" x14ac:dyDescent="0.35"/>
    <row r="25" spans="1:6" x14ac:dyDescent="0.35">
      <c r="F25" s="2" t="s">
        <v>365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F49F-40AB-40DC-8CCF-0DB3C2AE105D}">
  <sheetPr>
    <tabColor theme="7" tint="0.79998168889431442"/>
  </sheetPr>
  <dimension ref="A1:M15"/>
  <sheetViews>
    <sheetView zoomScaleNormal="100" workbookViewId="0">
      <selection activeCell="E11" sqref="E11"/>
    </sheetView>
  </sheetViews>
  <sheetFormatPr defaultRowHeight="21" x14ac:dyDescent="0.35"/>
  <cols>
    <col min="1" max="1" width="52.5703125" style="60" customWidth="1"/>
    <col min="2" max="2" width="18.28515625" style="65" customWidth="1"/>
    <col min="3" max="3" width="31.42578125" style="60" customWidth="1"/>
    <col min="4" max="4" width="34" style="60" customWidth="1"/>
    <col min="5" max="5" width="33.140625" style="60" customWidth="1"/>
    <col min="6" max="6" width="28" style="60" customWidth="1"/>
    <col min="7" max="7" width="26.28515625" style="60" customWidth="1"/>
    <col min="8" max="12" width="9.140625" style="2"/>
    <col min="13" max="13" width="92.28515625" style="2" customWidth="1"/>
    <col min="14" max="16384" width="9.140625" style="2"/>
  </cols>
  <sheetData>
    <row r="1" spans="1:13" ht="72" customHeight="1" x14ac:dyDescent="0.35">
      <c r="A1" s="87" t="s">
        <v>391</v>
      </c>
      <c r="B1" s="87"/>
      <c r="C1" s="87"/>
      <c r="D1" s="87"/>
      <c r="E1" s="87"/>
      <c r="F1" s="87"/>
      <c r="G1" s="87"/>
    </row>
    <row r="2" spans="1:13" ht="64.5" customHeight="1" x14ac:dyDescent="0.35">
      <c r="A2" s="3" t="s">
        <v>2</v>
      </c>
      <c r="B2" s="3" t="s">
        <v>8</v>
      </c>
      <c r="C2" s="3" t="s">
        <v>366</v>
      </c>
      <c r="D2" s="3" t="s">
        <v>367</v>
      </c>
      <c r="E2" s="3" t="s">
        <v>389</v>
      </c>
      <c r="F2" s="3" t="s">
        <v>369</v>
      </c>
      <c r="G2" s="3" t="s">
        <v>390</v>
      </c>
    </row>
    <row r="3" spans="1:13" s="56" customFormat="1" ht="50.1" customHeight="1" x14ac:dyDescent="0.3">
      <c r="A3" s="33" t="s">
        <v>364</v>
      </c>
      <c r="B3" s="34">
        <f>SUM(B4:B14)</f>
        <v>469</v>
      </c>
      <c r="C3" s="35">
        <f>SUM(C4:C14)</f>
        <v>10657505412.880001</v>
      </c>
      <c r="D3" s="35">
        <f>SUM(D4:D14)</f>
        <v>43797169006.430008</v>
      </c>
      <c r="E3" s="35">
        <f>SUM(E4:E14)</f>
        <v>6397051451.2599993</v>
      </c>
      <c r="F3" s="35">
        <f>SUM(F4:F14)</f>
        <v>6728216144.5599995</v>
      </c>
      <c r="G3" s="81">
        <f>F3*100/C3</f>
        <v>63.13124773484698</v>
      </c>
      <c r="M3" s="64"/>
    </row>
    <row r="4" spans="1:13" s="56" customFormat="1" ht="50.1" customHeight="1" x14ac:dyDescent="0.3">
      <c r="A4" s="10" t="s">
        <v>94</v>
      </c>
      <c r="B4" s="36">
        <v>53</v>
      </c>
      <c r="C4" s="27">
        <v>1646611306.0799999</v>
      </c>
      <c r="D4" s="27">
        <v>12653858144.370001</v>
      </c>
      <c r="E4" s="27">
        <v>2428900153.6599998</v>
      </c>
      <c r="F4" s="27">
        <v>725900210.09000003</v>
      </c>
      <c r="G4" s="81">
        <f t="shared" ref="G4:G14" si="0">F4*100/C4</f>
        <v>44.084490821219497</v>
      </c>
    </row>
    <row r="5" spans="1:13" s="56" customFormat="1" ht="50.1" customHeight="1" x14ac:dyDescent="0.3">
      <c r="A5" s="10" t="s">
        <v>11</v>
      </c>
      <c r="B5" s="36">
        <v>72</v>
      </c>
      <c r="C5" s="27">
        <v>1131571085.5999999</v>
      </c>
      <c r="D5" s="27">
        <v>8044117179.6000004</v>
      </c>
      <c r="E5" s="27">
        <v>1454748518</v>
      </c>
      <c r="F5" s="27">
        <v>579625899</v>
      </c>
      <c r="G5" s="81">
        <f t="shared" si="0"/>
        <v>51.22310974327003</v>
      </c>
    </row>
    <row r="6" spans="1:13" s="56" customFormat="1" ht="50.1" customHeight="1" x14ac:dyDescent="0.3">
      <c r="A6" s="10" t="s">
        <v>188</v>
      </c>
      <c r="B6" s="36">
        <v>38</v>
      </c>
      <c r="C6" s="27">
        <v>1684906098.0799999</v>
      </c>
      <c r="D6" s="27">
        <v>6530225403.6899996</v>
      </c>
      <c r="E6" s="27">
        <v>555096114.61000001</v>
      </c>
      <c r="F6" s="27">
        <v>1074947599.5799999</v>
      </c>
      <c r="G6" s="81">
        <f t="shared" si="0"/>
        <v>63.798665148457495</v>
      </c>
    </row>
    <row r="7" spans="1:13" s="56" customFormat="1" ht="50.1" customHeight="1" x14ac:dyDescent="0.3">
      <c r="A7" s="10" t="s">
        <v>132</v>
      </c>
      <c r="B7" s="36">
        <v>34</v>
      </c>
      <c r="C7" s="27">
        <v>590262394.17999995</v>
      </c>
      <c r="D7" s="27">
        <v>5868244285.3199997</v>
      </c>
      <c r="E7" s="27">
        <v>1782067.14</v>
      </c>
      <c r="F7" s="27">
        <v>486684949.94</v>
      </c>
      <c r="G7" s="81">
        <f t="shared" si="0"/>
        <v>82.452305066140781</v>
      </c>
    </row>
    <row r="8" spans="1:13" s="56" customFormat="1" ht="50.1" customHeight="1" x14ac:dyDescent="0.3">
      <c r="A8" s="10" t="s">
        <v>61</v>
      </c>
      <c r="B8" s="36">
        <v>89</v>
      </c>
      <c r="C8" s="27">
        <v>1900552877.02</v>
      </c>
      <c r="D8" s="27">
        <v>3167694268.1399999</v>
      </c>
      <c r="E8" s="27">
        <v>583923029.48000002</v>
      </c>
      <c r="F8" s="27">
        <v>1546555686.8399999</v>
      </c>
      <c r="G8" s="81">
        <f t="shared" si="0"/>
        <v>81.373988881853421</v>
      </c>
    </row>
    <row r="9" spans="1:13" s="56" customFormat="1" ht="50.1" customHeight="1" x14ac:dyDescent="0.3">
      <c r="A9" s="10" t="s">
        <v>85</v>
      </c>
      <c r="B9" s="36">
        <v>65</v>
      </c>
      <c r="C9" s="27">
        <v>1514957948.54</v>
      </c>
      <c r="D9" s="27">
        <v>3157406119.4400001</v>
      </c>
      <c r="E9" s="27">
        <v>578856872.46000004</v>
      </c>
      <c r="F9" s="27">
        <v>894083414.21000004</v>
      </c>
      <c r="G9" s="81">
        <f t="shared" si="0"/>
        <v>59.017044999278617</v>
      </c>
    </row>
    <row r="10" spans="1:13" s="56" customFormat="1" ht="50.1" customHeight="1" x14ac:dyDescent="0.3">
      <c r="A10" s="10" t="s">
        <v>145</v>
      </c>
      <c r="B10" s="36">
        <v>78</v>
      </c>
      <c r="C10" s="27">
        <v>1511267154</v>
      </c>
      <c r="D10" s="27">
        <v>2114765142.26</v>
      </c>
      <c r="E10" s="27">
        <v>576404969.39999998</v>
      </c>
      <c r="F10" s="27">
        <v>997227395.17999995</v>
      </c>
      <c r="G10" s="81">
        <f t="shared" si="0"/>
        <v>65.98617541184251</v>
      </c>
    </row>
    <row r="11" spans="1:13" s="56" customFormat="1" ht="50.1" customHeight="1" x14ac:dyDescent="0.3">
      <c r="A11" s="10" t="s">
        <v>345</v>
      </c>
      <c r="B11" s="36">
        <v>17</v>
      </c>
      <c r="C11" s="27">
        <v>131154000</v>
      </c>
      <c r="D11" s="27">
        <v>1484505000</v>
      </c>
      <c r="E11" s="27">
        <v>116168000</v>
      </c>
      <c r="F11" s="27">
        <v>100000000</v>
      </c>
      <c r="G11" s="81">
        <f t="shared" si="0"/>
        <v>76.24624487244003</v>
      </c>
    </row>
    <row r="12" spans="1:13" s="56" customFormat="1" ht="50.1" customHeight="1" x14ac:dyDescent="0.3">
      <c r="A12" s="10" t="s">
        <v>142</v>
      </c>
      <c r="B12" s="36">
        <v>8</v>
      </c>
      <c r="C12" s="27">
        <v>289654589.83999997</v>
      </c>
      <c r="D12" s="27">
        <v>505136763.19999999</v>
      </c>
      <c r="E12" s="27">
        <v>86532277.680000007</v>
      </c>
      <c r="F12" s="27">
        <v>175310384.90000001</v>
      </c>
      <c r="G12" s="81">
        <f t="shared" si="0"/>
        <v>60.523945088126631</v>
      </c>
    </row>
    <row r="13" spans="1:13" s="56" customFormat="1" ht="50.1" customHeight="1" x14ac:dyDescent="0.3">
      <c r="A13" s="10" t="s">
        <v>53</v>
      </c>
      <c r="B13" s="36">
        <v>8</v>
      </c>
      <c r="C13" s="27">
        <v>240732000</v>
      </c>
      <c r="D13" s="27">
        <v>245167672</v>
      </c>
      <c r="E13" s="27">
        <v>4435672</v>
      </c>
      <c r="F13" s="27">
        <v>137331817</v>
      </c>
      <c r="G13" s="81">
        <f t="shared" si="0"/>
        <v>57.047595251150661</v>
      </c>
    </row>
    <row r="14" spans="1:13" s="56" customFormat="1" ht="50.1" customHeight="1" x14ac:dyDescent="0.3">
      <c r="A14" s="10" t="s">
        <v>192</v>
      </c>
      <c r="B14" s="36">
        <v>7</v>
      </c>
      <c r="C14" s="27">
        <v>15835959.539999999</v>
      </c>
      <c r="D14" s="27">
        <v>26049028.41</v>
      </c>
      <c r="E14" s="27">
        <v>10203776.83</v>
      </c>
      <c r="F14" s="27">
        <v>10548787.82</v>
      </c>
      <c r="G14" s="81">
        <f t="shared" si="0"/>
        <v>66.612874283713921</v>
      </c>
    </row>
    <row r="15" spans="1:13" ht="24" customHeight="1" x14ac:dyDescent="0.35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5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B8260-432B-49DB-886E-EA11B213DAF4}">
  <sheetPr>
    <tabColor theme="7" tint="0.59999389629810485"/>
  </sheetPr>
  <dimension ref="A1:L9"/>
  <sheetViews>
    <sheetView zoomScale="96" zoomScaleNormal="96" workbookViewId="0">
      <selection activeCell="B13" sqref="B13"/>
    </sheetView>
  </sheetViews>
  <sheetFormatPr defaultRowHeight="20.25" x14ac:dyDescent="0.3"/>
  <cols>
    <col min="1" max="1" width="40.85546875" style="57" customWidth="1"/>
    <col min="2" max="2" width="13.5703125" style="57" customWidth="1"/>
    <col min="3" max="3" width="30.85546875" style="57" customWidth="1"/>
    <col min="4" max="4" width="31" style="57" customWidth="1"/>
    <col min="5" max="5" width="28.5703125" style="57" customWidth="1"/>
    <col min="6" max="6" width="30.28515625" style="57" customWidth="1"/>
    <col min="7" max="16384" width="9.140625" style="56"/>
  </cols>
  <sheetData>
    <row r="1" spans="1:12" ht="94.5" customHeight="1" x14ac:dyDescent="0.3">
      <c r="A1" s="88" t="s">
        <v>569</v>
      </c>
      <c r="B1" s="88"/>
      <c r="C1" s="88"/>
      <c r="D1" s="88"/>
      <c r="E1" s="88"/>
      <c r="F1" s="88"/>
    </row>
    <row r="2" spans="1:12" ht="51.75" customHeight="1" x14ac:dyDescent="0.3">
      <c r="A2" s="37" t="s">
        <v>3</v>
      </c>
      <c r="B2" s="37" t="s">
        <v>8</v>
      </c>
      <c r="C2" s="37" t="s">
        <v>4</v>
      </c>
      <c r="D2" s="37" t="s">
        <v>5</v>
      </c>
      <c r="E2" s="37" t="s">
        <v>6</v>
      </c>
      <c r="F2" s="37" t="s">
        <v>7</v>
      </c>
    </row>
    <row r="3" spans="1:12" ht="50.1" customHeight="1" x14ac:dyDescent="0.3">
      <c r="A3" s="38" t="s">
        <v>364</v>
      </c>
      <c r="B3" s="39">
        <f>SUM(B4:B8)</f>
        <v>469</v>
      </c>
      <c r="C3" s="39">
        <f>SUM(C4:C8)</f>
        <v>10657505412.879999</v>
      </c>
      <c r="D3" s="39">
        <f t="shared" ref="D3:F3" si="0">SUM(D4:D8)</f>
        <v>43797169006.430008</v>
      </c>
      <c r="E3" s="39">
        <f t="shared" si="0"/>
        <v>6397051451.2600012</v>
      </c>
      <c r="F3" s="39">
        <f t="shared" si="0"/>
        <v>6728216144.5599995</v>
      </c>
    </row>
    <row r="4" spans="1:12" ht="50.1" customHeight="1" x14ac:dyDescent="0.3">
      <c r="A4" s="10" t="s">
        <v>12</v>
      </c>
      <c r="B4" s="27">
        <v>154</v>
      </c>
      <c r="C4" s="27">
        <v>2277919567.5999999</v>
      </c>
      <c r="D4" s="27">
        <v>4205346799.75</v>
      </c>
      <c r="E4" s="27">
        <v>1616217137.22</v>
      </c>
      <c r="F4" s="27">
        <v>1949918781.26</v>
      </c>
    </row>
    <row r="5" spans="1:12" ht="50.1" customHeight="1" x14ac:dyDescent="0.3">
      <c r="A5" s="10" t="s">
        <v>14</v>
      </c>
      <c r="B5" s="27">
        <v>224</v>
      </c>
      <c r="C5" s="27">
        <v>7810908736.6400003</v>
      </c>
      <c r="D5" s="27">
        <v>32381628598.740002</v>
      </c>
      <c r="E5" s="27">
        <v>4727902544.2200003</v>
      </c>
      <c r="F5" s="27">
        <v>4739682743.5699997</v>
      </c>
    </row>
    <row r="6" spans="1:12" ht="50.1" customHeight="1" x14ac:dyDescent="0.3">
      <c r="A6" s="10" t="s">
        <v>34</v>
      </c>
      <c r="B6" s="27">
        <v>18</v>
      </c>
      <c r="C6" s="27">
        <v>269434037</v>
      </c>
      <c r="D6" s="27">
        <v>1912250953.6600001</v>
      </c>
      <c r="E6" s="27">
        <v>11105440.220000001</v>
      </c>
      <c r="F6" s="27">
        <v>23566899.989999998</v>
      </c>
      <c r="L6" s="56" t="s">
        <v>365</v>
      </c>
    </row>
    <row r="7" spans="1:12" ht="50.1" customHeight="1" x14ac:dyDescent="0.3">
      <c r="A7" s="10" t="s">
        <v>36</v>
      </c>
      <c r="B7" s="27">
        <v>68</v>
      </c>
      <c r="C7" s="27">
        <v>218956008</v>
      </c>
      <c r="D7" s="27">
        <v>5183178147.6400003</v>
      </c>
      <c r="E7" s="27">
        <v>7348886.5999999996</v>
      </c>
      <c r="F7" s="27">
        <v>0</v>
      </c>
    </row>
    <row r="8" spans="1:12" ht="50.1" customHeight="1" x14ac:dyDescent="0.3">
      <c r="A8" s="10" t="s">
        <v>69</v>
      </c>
      <c r="B8" s="27">
        <v>5</v>
      </c>
      <c r="C8" s="27">
        <v>80287063.640000001</v>
      </c>
      <c r="D8" s="27">
        <v>114764506.64</v>
      </c>
      <c r="E8" s="27">
        <v>34477443</v>
      </c>
      <c r="F8" s="27">
        <v>15047719.74</v>
      </c>
    </row>
    <row r="9" spans="1:12" ht="24.95" customHeight="1" x14ac:dyDescent="0.3"/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  <colBreaks count="1" manualBreakCount="1">
    <brk id="6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FEBC8-6272-44B0-B73E-33C071BD7993}">
  <sheetPr>
    <tabColor theme="7" tint="0.59999389629810485"/>
  </sheetPr>
  <dimension ref="A1:H16"/>
  <sheetViews>
    <sheetView zoomScale="78" zoomScaleNormal="78" workbookViewId="0">
      <selection activeCell="K7" sqref="K7"/>
    </sheetView>
  </sheetViews>
  <sheetFormatPr defaultRowHeight="21" x14ac:dyDescent="0.35"/>
  <cols>
    <col min="1" max="1" width="17.28515625" style="2" customWidth="1"/>
    <col min="2" max="2" width="67.85546875" style="60" customWidth="1"/>
    <col min="3" max="3" width="22.42578125" style="66" customWidth="1"/>
    <col min="4" max="4" width="36" style="60" customWidth="1"/>
    <col min="5" max="5" width="33.140625" style="60" customWidth="1"/>
    <col min="6" max="6" width="37.28515625" style="60" customWidth="1"/>
    <col min="7" max="7" width="36.42578125" style="60" customWidth="1"/>
    <col min="8" max="8" width="24.140625" style="60" customWidth="1"/>
    <col min="9" max="12" width="9.140625" style="2"/>
    <col min="13" max="13" width="79.140625" style="2" customWidth="1"/>
    <col min="14" max="16384" width="9.140625" style="2"/>
  </cols>
  <sheetData>
    <row r="1" spans="1:8" ht="87" customHeight="1" x14ac:dyDescent="0.35">
      <c r="A1" s="89" t="s">
        <v>407</v>
      </c>
      <c r="B1" s="90"/>
      <c r="C1" s="90"/>
      <c r="D1" s="90"/>
      <c r="E1" s="90"/>
      <c r="F1" s="90"/>
      <c r="G1" s="90"/>
      <c r="H1" s="91"/>
    </row>
    <row r="2" spans="1:8" s="69" customFormat="1" ht="57.75" customHeight="1" x14ac:dyDescent="0.35">
      <c r="A2" s="67" t="s">
        <v>394</v>
      </c>
      <c r="B2" s="67" t="s">
        <v>0</v>
      </c>
      <c r="C2" s="67" t="s">
        <v>395</v>
      </c>
      <c r="D2" s="67" t="s">
        <v>366</v>
      </c>
      <c r="E2" s="67" t="s">
        <v>367</v>
      </c>
      <c r="F2" s="67" t="s">
        <v>368</v>
      </c>
      <c r="G2" s="67" t="s">
        <v>369</v>
      </c>
      <c r="H2" s="68" t="s">
        <v>393</v>
      </c>
    </row>
    <row r="3" spans="1:8" s="69" customFormat="1" ht="57.75" customHeight="1" x14ac:dyDescent="0.35">
      <c r="A3" s="70"/>
      <c r="B3" s="71" t="s">
        <v>364</v>
      </c>
      <c r="C3" s="72">
        <f>SUM(C4:C15)</f>
        <v>151</v>
      </c>
      <c r="D3" s="73">
        <f>SUM(D4:D15)</f>
        <v>3886068600.7499995</v>
      </c>
      <c r="E3" s="73">
        <f>SUM(E4:E15)</f>
        <v>5076000701.7399998</v>
      </c>
      <c r="F3" s="73">
        <f>SUM(F4:F15)</f>
        <v>1169156389.4900002</v>
      </c>
      <c r="G3" s="74">
        <f>SUM(G4:G15)</f>
        <v>2546760629.7099996</v>
      </c>
      <c r="H3" s="82">
        <f>G3*100/D3</f>
        <v>65.535658048303176</v>
      </c>
    </row>
    <row r="4" spans="1:8" s="69" customFormat="1" ht="57.75" customHeight="1" x14ac:dyDescent="0.35">
      <c r="A4" s="75">
        <v>1</v>
      </c>
      <c r="B4" s="76" t="s">
        <v>396</v>
      </c>
      <c r="C4" s="77">
        <v>30</v>
      </c>
      <c r="D4" s="76">
        <v>1746821919.2</v>
      </c>
      <c r="E4" s="76">
        <v>2246208220.5700002</v>
      </c>
      <c r="F4" s="76">
        <v>499386301.37</v>
      </c>
      <c r="G4" s="78">
        <v>1078234925.1099999</v>
      </c>
      <c r="H4" s="83">
        <f t="shared" ref="H4:H15" si="0">G4*100/D4</f>
        <v>61.725520687524003</v>
      </c>
    </row>
    <row r="5" spans="1:8" s="69" customFormat="1" ht="57.75" customHeight="1" x14ac:dyDescent="0.35">
      <c r="A5" s="75">
        <v>2</v>
      </c>
      <c r="B5" s="76" t="s">
        <v>397</v>
      </c>
      <c r="C5" s="77">
        <v>72</v>
      </c>
      <c r="D5" s="76">
        <v>1377810149.6300001</v>
      </c>
      <c r="E5" s="76">
        <v>1954215119.03</v>
      </c>
      <c r="F5" s="76">
        <v>576404969.39999998</v>
      </c>
      <c r="G5" s="78">
        <v>866542714.69000006</v>
      </c>
      <c r="H5" s="83">
        <f t="shared" si="0"/>
        <v>62.892751582843481</v>
      </c>
    </row>
    <row r="6" spans="1:8" s="69" customFormat="1" ht="57.75" customHeight="1" x14ac:dyDescent="0.35">
      <c r="A6" s="75">
        <v>3</v>
      </c>
      <c r="B6" s="76" t="s">
        <v>398</v>
      </c>
      <c r="C6" s="77">
        <v>3</v>
      </c>
      <c r="D6" s="76">
        <v>20274660</v>
      </c>
      <c r="E6" s="76">
        <v>20274660</v>
      </c>
      <c r="F6" s="76">
        <v>0</v>
      </c>
      <c r="G6" s="78">
        <v>11377243.08</v>
      </c>
      <c r="H6" s="83">
        <f t="shared" si="0"/>
        <v>56.115580137965324</v>
      </c>
    </row>
    <row r="7" spans="1:8" s="69" customFormat="1" ht="57.75" customHeight="1" x14ac:dyDescent="0.35">
      <c r="A7" s="75">
        <v>4</v>
      </c>
      <c r="B7" s="76" t="s">
        <v>399</v>
      </c>
      <c r="C7" s="77">
        <v>1</v>
      </c>
      <c r="D7" s="76">
        <v>11868000</v>
      </c>
      <c r="E7" s="76">
        <v>11868000</v>
      </c>
      <c r="F7" s="76">
        <v>0</v>
      </c>
      <c r="G7" s="78">
        <v>11868000</v>
      </c>
      <c r="H7" s="83">
        <f t="shared" si="0"/>
        <v>100</v>
      </c>
    </row>
    <row r="8" spans="1:8" s="69" customFormat="1" ht="57.75" customHeight="1" x14ac:dyDescent="0.35">
      <c r="A8" s="75">
        <v>5</v>
      </c>
      <c r="B8" s="76" t="s">
        <v>400</v>
      </c>
      <c r="C8" s="77">
        <v>6</v>
      </c>
      <c r="D8" s="76">
        <v>58012083.700000003</v>
      </c>
      <c r="E8" s="76">
        <v>97730666.609999999</v>
      </c>
      <c r="F8" s="76">
        <v>39718582.909999996</v>
      </c>
      <c r="G8" s="78">
        <v>26477451.77</v>
      </c>
      <c r="H8" s="83">
        <f t="shared" si="0"/>
        <v>45.641270027333974</v>
      </c>
    </row>
    <row r="9" spans="1:8" s="69" customFormat="1" ht="57.75" customHeight="1" x14ac:dyDescent="0.35">
      <c r="A9" s="75">
        <v>6</v>
      </c>
      <c r="B9" s="76" t="s">
        <v>401</v>
      </c>
      <c r="C9" s="77">
        <v>8</v>
      </c>
      <c r="D9" s="76">
        <v>239099356.75999999</v>
      </c>
      <c r="E9" s="76">
        <v>239099356.75999999</v>
      </c>
      <c r="F9" s="76">
        <v>0</v>
      </c>
      <c r="G9" s="78">
        <v>238654356.75999999</v>
      </c>
      <c r="H9" s="83">
        <f t="shared" si="0"/>
        <v>99.81388490289973</v>
      </c>
    </row>
    <row r="10" spans="1:8" s="69" customFormat="1" ht="57.75" customHeight="1" x14ac:dyDescent="0.35">
      <c r="A10" s="75">
        <v>7</v>
      </c>
      <c r="B10" s="76" t="s">
        <v>408</v>
      </c>
      <c r="C10" s="77">
        <v>1</v>
      </c>
      <c r="D10" s="76">
        <v>6999000</v>
      </c>
      <c r="E10" s="76">
        <v>6999000</v>
      </c>
      <c r="F10" s="76">
        <v>0</v>
      </c>
      <c r="G10" s="78">
        <v>4226676.12</v>
      </c>
      <c r="H10" s="83">
        <f t="shared" si="0"/>
        <v>60.389714530647232</v>
      </c>
    </row>
    <row r="11" spans="1:8" s="69" customFormat="1" ht="57.75" customHeight="1" x14ac:dyDescent="0.35">
      <c r="A11" s="75">
        <v>8</v>
      </c>
      <c r="B11" s="76" t="s">
        <v>402</v>
      </c>
      <c r="C11" s="77">
        <v>1</v>
      </c>
      <c r="D11" s="76">
        <v>7400088.0199999996</v>
      </c>
      <c r="E11" s="76">
        <v>19127393.539999999</v>
      </c>
      <c r="F11" s="76">
        <v>11727305.52</v>
      </c>
      <c r="G11" s="78">
        <v>7400088.0199999996</v>
      </c>
      <c r="H11" s="83">
        <f t="shared" si="0"/>
        <v>100</v>
      </c>
    </row>
    <row r="12" spans="1:8" s="69" customFormat="1" ht="57.75" customHeight="1" x14ac:dyDescent="0.35">
      <c r="A12" s="75">
        <v>9</v>
      </c>
      <c r="B12" s="76" t="s">
        <v>403</v>
      </c>
      <c r="C12" s="77">
        <v>4</v>
      </c>
      <c r="D12" s="76">
        <v>55699291.18</v>
      </c>
      <c r="E12" s="76">
        <v>62563857.899999999</v>
      </c>
      <c r="F12" s="76">
        <v>6864566.7199999997</v>
      </c>
      <c r="G12" s="78">
        <v>16303926.67</v>
      </c>
      <c r="H12" s="83">
        <f t="shared" si="0"/>
        <v>29.271335998355159</v>
      </c>
    </row>
    <row r="13" spans="1:8" s="69" customFormat="1" ht="57.75" customHeight="1" x14ac:dyDescent="0.35">
      <c r="A13" s="75">
        <v>10</v>
      </c>
      <c r="B13" s="76" t="s">
        <v>404</v>
      </c>
      <c r="C13" s="77">
        <v>9</v>
      </c>
      <c r="D13" s="76">
        <v>67382850.659999996</v>
      </c>
      <c r="E13" s="76">
        <v>85281316.109999999</v>
      </c>
      <c r="F13" s="76">
        <v>17898465.449999999</v>
      </c>
      <c r="G13" s="78">
        <v>58341214.159999996</v>
      </c>
      <c r="H13" s="83">
        <f t="shared" si="0"/>
        <v>86.581694880167305</v>
      </c>
    </row>
    <row r="14" spans="1:8" s="69" customFormat="1" ht="57.75" customHeight="1" x14ac:dyDescent="0.35">
      <c r="A14" s="75">
        <v>11</v>
      </c>
      <c r="B14" s="76" t="s">
        <v>405</v>
      </c>
      <c r="C14" s="77">
        <v>12</v>
      </c>
      <c r="D14" s="76">
        <v>92162017.599999994</v>
      </c>
      <c r="E14" s="76">
        <v>127931635.2</v>
      </c>
      <c r="F14" s="76">
        <v>14993906.98</v>
      </c>
      <c r="G14" s="78">
        <v>70072600.439999998</v>
      </c>
      <c r="H14" s="83">
        <f t="shared" si="0"/>
        <v>76.031973110797011</v>
      </c>
    </row>
    <row r="15" spans="1:8" s="69" customFormat="1" ht="57.75" customHeight="1" x14ac:dyDescent="0.35">
      <c r="A15" s="75">
        <v>12</v>
      </c>
      <c r="B15" s="76" t="s">
        <v>406</v>
      </c>
      <c r="C15" s="77">
        <v>4</v>
      </c>
      <c r="D15" s="76">
        <v>202539184</v>
      </c>
      <c r="E15" s="76">
        <v>204701476.02000001</v>
      </c>
      <c r="F15" s="76">
        <v>2162291.14</v>
      </c>
      <c r="G15" s="78">
        <v>157261432.88999999</v>
      </c>
      <c r="H15" s="83">
        <f t="shared" si="0"/>
        <v>77.644942467033928</v>
      </c>
    </row>
    <row r="16" spans="1:8" s="69" customFormat="1" ht="57.75" customHeight="1" x14ac:dyDescent="0.35">
      <c r="B16" s="79"/>
      <c r="C16" s="80"/>
      <c r="D16" s="79"/>
      <c r="E16" s="79"/>
      <c r="F16" s="79"/>
      <c r="G16" s="79"/>
      <c r="H16" s="7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4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76336-A6D3-4170-82D2-A281BE637D16}">
  <sheetPr>
    <tabColor theme="7" tint="0.79998168889431442"/>
  </sheetPr>
  <dimension ref="A1:G154"/>
  <sheetViews>
    <sheetView view="pageBreakPreview" zoomScale="60" zoomScaleNormal="86" workbookViewId="0">
      <selection activeCell="J4" sqref="J4"/>
    </sheetView>
  </sheetViews>
  <sheetFormatPr defaultColWidth="22.5703125" defaultRowHeight="21" x14ac:dyDescent="0.35"/>
  <cols>
    <col min="1" max="1" width="14.85546875" style="2" customWidth="1"/>
    <col min="2" max="2" width="47" style="2" customWidth="1"/>
    <col min="3" max="3" width="55.85546875" style="2" customWidth="1"/>
    <col min="4" max="4" width="24.7109375" style="2" customWidth="1"/>
    <col min="5" max="6" width="25.7109375" style="2" customWidth="1"/>
    <col min="7" max="7" width="25" style="2" bestFit="1" customWidth="1"/>
    <col min="8" max="16384" width="22.5703125" style="2"/>
  </cols>
  <sheetData>
    <row r="1" spans="1:7" s="1" customFormat="1" ht="44.25" customHeight="1" x14ac:dyDescent="0.45">
      <c r="A1" s="92" t="s">
        <v>409</v>
      </c>
      <c r="B1" s="93"/>
      <c r="C1" s="93"/>
      <c r="D1" s="93"/>
      <c r="E1" s="93"/>
      <c r="F1" s="93"/>
      <c r="G1" s="93"/>
    </row>
    <row r="2" spans="1:7" ht="81" x14ac:dyDescent="0.35">
      <c r="A2" s="3" t="s">
        <v>410</v>
      </c>
      <c r="B2" s="3" t="s">
        <v>411</v>
      </c>
      <c r="C2" s="3" t="s">
        <v>412</v>
      </c>
      <c r="D2" s="4" t="s">
        <v>413</v>
      </c>
      <c r="E2" s="4" t="s">
        <v>414</v>
      </c>
      <c r="F2" s="4" t="s">
        <v>415</v>
      </c>
      <c r="G2" s="4" t="s">
        <v>416</v>
      </c>
    </row>
    <row r="3" spans="1:7" ht="41.25" x14ac:dyDescent="0.35">
      <c r="A3" s="40">
        <v>1</v>
      </c>
      <c r="B3" s="6" t="s">
        <v>396</v>
      </c>
      <c r="C3" s="7" t="s">
        <v>477</v>
      </c>
      <c r="D3" s="8">
        <v>2472000</v>
      </c>
      <c r="E3" s="8">
        <v>2472000</v>
      </c>
      <c r="F3" s="8">
        <v>0</v>
      </c>
      <c r="G3" s="8">
        <v>2472000</v>
      </c>
    </row>
    <row r="4" spans="1:7" ht="61.5" x14ac:dyDescent="0.35">
      <c r="A4" s="40">
        <v>2</v>
      </c>
      <c r="B4" s="6" t="s">
        <v>396</v>
      </c>
      <c r="C4" s="6" t="s">
        <v>478</v>
      </c>
      <c r="D4" s="9">
        <v>2903040</v>
      </c>
      <c r="E4" s="9">
        <v>2903040</v>
      </c>
      <c r="F4" s="9">
        <v>0</v>
      </c>
      <c r="G4" s="9">
        <v>2903040</v>
      </c>
    </row>
    <row r="5" spans="1:7" ht="61.5" x14ac:dyDescent="0.35">
      <c r="A5" s="40">
        <v>3</v>
      </c>
      <c r="B5" s="6" t="s">
        <v>396</v>
      </c>
      <c r="C5" s="7" t="s">
        <v>479</v>
      </c>
      <c r="D5" s="8">
        <v>26852813.100000001</v>
      </c>
      <c r="E5" s="8">
        <v>26852813.100000001</v>
      </c>
      <c r="F5" s="8">
        <v>0</v>
      </c>
      <c r="G5" s="8">
        <v>26852813.100000001</v>
      </c>
    </row>
    <row r="6" spans="1:7" ht="41.25" x14ac:dyDescent="0.35">
      <c r="A6" s="40">
        <v>4</v>
      </c>
      <c r="B6" s="6" t="s">
        <v>396</v>
      </c>
      <c r="C6" s="6" t="s">
        <v>480</v>
      </c>
      <c r="D6" s="9">
        <v>119349146.51000001</v>
      </c>
      <c r="E6" s="9">
        <v>119349146.51000001</v>
      </c>
      <c r="F6" s="9">
        <v>0</v>
      </c>
      <c r="G6" s="9">
        <v>12038861.84</v>
      </c>
    </row>
    <row r="7" spans="1:7" ht="41.25" x14ac:dyDescent="0.35">
      <c r="A7" s="40">
        <v>5</v>
      </c>
      <c r="B7" s="6" t="s">
        <v>396</v>
      </c>
      <c r="C7" s="7" t="s">
        <v>481</v>
      </c>
      <c r="D7" s="8">
        <v>39589388.68</v>
      </c>
      <c r="E7" s="8">
        <v>55542677.240000002</v>
      </c>
      <c r="F7" s="8">
        <v>15953288.560000001</v>
      </c>
      <c r="G7" s="8">
        <v>39506663.640000001</v>
      </c>
    </row>
    <row r="8" spans="1:7" ht="61.5" x14ac:dyDescent="0.35">
      <c r="A8" s="40">
        <v>6</v>
      </c>
      <c r="B8" s="6" t="s">
        <v>396</v>
      </c>
      <c r="C8" s="6" t="s">
        <v>482</v>
      </c>
      <c r="D8" s="9">
        <v>47343560.009999998</v>
      </c>
      <c r="E8" s="9">
        <v>224441679.19</v>
      </c>
      <c r="F8" s="9">
        <v>177098119.18000001</v>
      </c>
      <c r="G8" s="9">
        <v>47343560.009999998</v>
      </c>
    </row>
    <row r="9" spans="1:7" ht="41.25" x14ac:dyDescent="0.35">
      <c r="A9" s="40">
        <v>7</v>
      </c>
      <c r="B9" s="6" t="s">
        <v>396</v>
      </c>
      <c r="C9" s="7" t="s">
        <v>483</v>
      </c>
      <c r="D9" s="8">
        <v>641509.54</v>
      </c>
      <c r="E9" s="8">
        <v>7776446.7400000002</v>
      </c>
      <c r="F9" s="8">
        <v>7134937.2000000002</v>
      </c>
      <c r="G9" s="8">
        <v>0</v>
      </c>
    </row>
    <row r="10" spans="1:7" ht="81.75" x14ac:dyDescent="0.35">
      <c r="A10" s="40">
        <v>8</v>
      </c>
      <c r="B10" s="6" t="s">
        <v>396</v>
      </c>
      <c r="C10" s="6" t="s">
        <v>484</v>
      </c>
      <c r="D10" s="9">
        <v>14831230.550000001</v>
      </c>
      <c r="E10" s="9">
        <v>14831230.550000001</v>
      </c>
      <c r="F10" s="9">
        <v>0</v>
      </c>
      <c r="G10" s="9">
        <v>14831230.550000001</v>
      </c>
    </row>
    <row r="11" spans="1:7" ht="81.75" x14ac:dyDescent="0.35">
      <c r="A11" s="40">
        <v>9</v>
      </c>
      <c r="B11" s="6" t="s">
        <v>396</v>
      </c>
      <c r="C11" s="7" t="s">
        <v>485</v>
      </c>
      <c r="D11" s="8">
        <v>139573167.13999999</v>
      </c>
      <c r="E11" s="8">
        <v>139573167.13999999</v>
      </c>
      <c r="F11" s="8">
        <v>0</v>
      </c>
      <c r="G11" s="8">
        <v>114525969.98999999</v>
      </c>
    </row>
    <row r="12" spans="1:7" ht="61.5" x14ac:dyDescent="0.35">
      <c r="A12" s="40">
        <v>10</v>
      </c>
      <c r="B12" s="6" t="s">
        <v>396</v>
      </c>
      <c r="C12" s="6" t="s">
        <v>486</v>
      </c>
      <c r="D12" s="9">
        <v>5427203.7400000002</v>
      </c>
      <c r="E12" s="9">
        <v>7579140</v>
      </c>
      <c r="F12" s="9">
        <v>2151936.2599999998</v>
      </c>
      <c r="G12" s="9">
        <v>0</v>
      </c>
    </row>
    <row r="13" spans="1:7" ht="61.5" x14ac:dyDescent="0.35">
      <c r="A13" s="40">
        <v>11</v>
      </c>
      <c r="B13" s="6" t="s">
        <v>396</v>
      </c>
      <c r="C13" s="7" t="s">
        <v>561</v>
      </c>
      <c r="D13" s="8">
        <v>13020000</v>
      </c>
      <c r="E13" s="8">
        <v>13020000</v>
      </c>
      <c r="F13" s="8">
        <v>0</v>
      </c>
      <c r="G13" s="8">
        <v>3124800</v>
      </c>
    </row>
    <row r="14" spans="1:7" ht="61.5" x14ac:dyDescent="0.35">
      <c r="A14" s="40">
        <v>12</v>
      </c>
      <c r="B14" s="6" t="s">
        <v>396</v>
      </c>
      <c r="C14" s="6" t="s">
        <v>562</v>
      </c>
      <c r="D14" s="9">
        <v>18666000</v>
      </c>
      <c r="E14" s="9">
        <v>18666000</v>
      </c>
      <c r="F14" s="9">
        <v>0</v>
      </c>
      <c r="G14" s="9">
        <v>3456000</v>
      </c>
    </row>
    <row r="15" spans="1:7" ht="102" x14ac:dyDescent="0.35">
      <c r="A15" s="40">
        <v>13</v>
      </c>
      <c r="B15" s="6" t="s">
        <v>396</v>
      </c>
      <c r="C15" s="7" t="s">
        <v>487</v>
      </c>
      <c r="D15" s="8">
        <v>7454041.4400000004</v>
      </c>
      <c r="E15" s="8">
        <v>27064327.48</v>
      </c>
      <c r="F15" s="8">
        <v>19610286.039999999</v>
      </c>
      <c r="G15" s="8">
        <v>7420315.9400000004</v>
      </c>
    </row>
    <row r="16" spans="1:7" ht="61.5" x14ac:dyDescent="0.35">
      <c r="A16" s="40">
        <v>14</v>
      </c>
      <c r="B16" s="6" t="s">
        <v>396</v>
      </c>
      <c r="C16" s="6" t="s">
        <v>488</v>
      </c>
      <c r="D16" s="9">
        <v>26513978.399999999</v>
      </c>
      <c r="E16" s="9">
        <v>26513978.399999999</v>
      </c>
      <c r="F16" s="9">
        <v>0</v>
      </c>
      <c r="G16" s="9">
        <v>26421972.670000002</v>
      </c>
    </row>
    <row r="17" spans="1:7" ht="61.5" x14ac:dyDescent="0.35">
      <c r="A17" s="40">
        <v>15</v>
      </c>
      <c r="B17" s="6" t="s">
        <v>396</v>
      </c>
      <c r="C17" s="7" t="s">
        <v>563</v>
      </c>
      <c r="D17" s="8">
        <v>14105400</v>
      </c>
      <c r="E17" s="8">
        <v>14105400</v>
      </c>
      <c r="F17" s="8">
        <v>0</v>
      </c>
      <c r="G17" s="8">
        <v>0</v>
      </c>
    </row>
    <row r="18" spans="1:7" ht="61.5" x14ac:dyDescent="0.35">
      <c r="A18" s="40">
        <v>16</v>
      </c>
      <c r="B18" s="6" t="s">
        <v>396</v>
      </c>
      <c r="C18" s="6" t="s">
        <v>489</v>
      </c>
      <c r="D18" s="9">
        <v>183971055.71000001</v>
      </c>
      <c r="E18" s="9">
        <v>183971055.71000001</v>
      </c>
      <c r="F18" s="9">
        <v>0</v>
      </c>
      <c r="G18" s="9">
        <v>69198841.219999999</v>
      </c>
    </row>
    <row r="19" spans="1:7" ht="61.5" x14ac:dyDescent="0.35">
      <c r="A19" s="40">
        <v>17</v>
      </c>
      <c r="B19" s="6" t="s">
        <v>396</v>
      </c>
      <c r="C19" s="7" t="s">
        <v>490</v>
      </c>
      <c r="D19" s="8">
        <v>112076478.01000001</v>
      </c>
      <c r="E19" s="8">
        <v>112076478.01000001</v>
      </c>
      <c r="F19" s="8">
        <v>0</v>
      </c>
      <c r="G19" s="8">
        <v>6819017.8799999999</v>
      </c>
    </row>
    <row r="20" spans="1:7" ht="41.25" x14ac:dyDescent="0.35">
      <c r="A20" s="40">
        <v>18</v>
      </c>
      <c r="B20" s="6" t="s">
        <v>396</v>
      </c>
      <c r="C20" s="6" t="s">
        <v>491</v>
      </c>
      <c r="D20" s="9">
        <v>18947240.629999999</v>
      </c>
      <c r="E20" s="9">
        <v>18947240.629999999</v>
      </c>
      <c r="F20" s="9">
        <v>0</v>
      </c>
      <c r="G20" s="9">
        <v>18895056.219999999</v>
      </c>
    </row>
    <row r="21" spans="1:7" ht="41.25" x14ac:dyDescent="0.35">
      <c r="A21" s="40">
        <v>19</v>
      </c>
      <c r="B21" s="6" t="s">
        <v>396</v>
      </c>
      <c r="C21" s="7" t="s">
        <v>492</v>
      </c>
      <c r="D21" s="8">
        <v>161565483.08000001</v>
      </c>
      <c r="E21" s="8">
        <v>161565483.08000001</v>
      </c>
      <c r="F21" s="8">
        <v>0</v>
      </c>
      <c r="G21" s="8">
        <v>146783994.93000001</v>
      </c>
    </row>
    <row r="22" spans="1:7" ht="41.25" x14ac:dyDescent="0.35">
      <c r="A22" s="40">
        <v>20</v>
      </c>
      <c r="B22" s="6" t="s">
        <v>396</v>
      </c>
      <c r="C22" s="6" t="s">
        <v>493</v>
      </c>
      <c r="D22" s="9">
        <v>189448465.5</v>
      </c>
      <c r="E22" s="9">
        <v>189448465.5</v>
      </c>
      <c r="F22" s="9">
        <v>0</v>
      </c>
      <c r="G22" s="9">
        <v>164449084.90000001</v>
      </c>
    </row>
    <row r="23" spans="1:7" ht="122.25" x14ac:dyDescent="0.35">
      <c r="A23" s="40">
        <v>21</v>
      </c>
      <c r="B23" s="6" t="s">
        <v>396</v>
      </c>
      <c r="C23" s="7" t="s">
        <v>494</v>
      </c>
      <c r="D23" s="8">
        <v>93354924.680000007</v>
      </c>
      <c r="E23" s="8">
        <v>93354924.680000007</v>
      </c>
      <c r="F23" s="8">
        <v>0</v>
      </c>
      <c r="G23" s="8">
        <v>20424098.289999999</v>
      </c>
    </row>
    <row r="24" spans="1:7" ht="41.25" x14ac:dyDescent="0.35">
      <c r="A24" s="40">
        <v>22</v>
      </c>
      <c r="B24" s="6" t="s">
        <v>396</v>
      </c>
      <c r="C24" s="6" t="s">
        <v>495</v>
      </c>
      <c r="D24" s="9">
        <v>101800747.54000001</v>
      </c>
      <c r="E24" s="9">
        <v>262769724.44</v>
      </c>
      <c r="F24" s="9">
        <v>160968976.90000001</v>
      </c>
      <c r="G24" s="9">
        <v>87216065.620000005</v>
      </c>
    </row>
    <row r="25" spans="1:7" ht="41.25" x14ac:dyDescent="0.35">
      <c r="A25" s="40">
        <v>23</v>
      </c>
      <c r="B25" s="6" t="s">
        <v>396</v>
      </c>
      <c r="C25" s="7" t="s">
        <v>496</v>
      </c>
      <c r="D25" s="8">
        <v>50573256.109999999</v>
      </c>
      <c r="E25" s="8">
        <v>50573256.109999999</v>
      </c>
      <c r="F25" s="8">
        <v>0</v>
      </c>
      <c r="G25" s="8">
        <v>50573256.109999999</v>
      </c>
    </row>
    <row r="26" spans="1:7" ht="41.25" x14ac:dyDescent="0.35">
      <c r="A26" s="40">
        <v>24</v>
      </c>
      <c r="B26" s="6" t="s">
        <v>396</v>
      </c>
      <c r="C26" s="6" t="s">
        <v>497</v>
      </c>
      <c r="D26" s="9">
        <v>173832484.78999999</v>
      </c>
      <c r="E26" s="9">
        <v>196581441.02000001</v>
      </c>
      <c r="F26" s="9">
        <v>22748956.23</v>
      </c>
      <c r="G26" s="9">
        <v>104225689.95999999</v>
      </c>
    </row>
    <row r="27" spans="1:7" ht="41.25" x14ac:dyDescent="0.35">
      <c r="A27" s="40">
        <v>25</v>
      </c>
      <c r="B27" s="6" t="s">
        <v>396</v>
      </c>
      <c r="C27" s="7" t="s">
        <v>498</v>
      </c>
      <c r="D27" s="8">
        <v>6053875.0199999996</v>
      </c>
      <c r="E27" s="8">
        <v>21128140.809999999</v>
      </c>
      <c r="F27" s="8">
        <v>15074265.789999999</v>
      </c>
      <c r="G27" s="8">
        <v>6053875.0199999996</v>
      </c>
    </row>
    <row r="28" spans="1:7" ht="41.25" x14ac:dyDescent="0.35">
      <c r="A28" s="40">
        <v>26</v>
      </c>
      <c r="B28" s="6" t="s">
        <v>396</v>
      </c>
      <c r="C28" s="6" t="s">
        <v>499</v>
      </c>
      <c r="D28" s="9">
        <v>44973323.799999997</v>
      </c>
      <c r="E28" s="9">
        <v>79457713.159999996</v>
      </c>
      <c r="F28" s="9">
        <v>34484389.359999999</v>
      </c>
      <c r="G28" s="9">
        <v>44689596.369999997</v>
      </c>
    </row>
    <row r="29" spans="1:7" ht="61.5" x14ac:dyDescent="0.35">
      <c r="A29" s="40">
        <v>27</v>
      </c>
      <c r="B29" s="6" t="s">
        <v>396</v>
      </c>
      <c r="C29" s="7" t="s">
        <v>500</v>
      </c>
      <c r="D29" s="8">
        <v>13299575.23</v>
      </c>
      <c r="E29" s="8">
        <v>57460721.079999998</v>
      </c>
      <c r="F29" s="8">
        <v>44161145.850000001</v>
      </c>
      <c r="G29" s="8">
        <v>13211443.109999999</v>
      </c>
    </row>
    <row r="30" spans="1:7" ht="61.5" x14ac:dyDescent="0.35">
      <c r="A30" s="40">
        <v>28</v>
      </c>
      <c r="B30" s="6" t="s">
        <v>396</v>
      </c>
      <c r="C30" s="6" t="s">
        <v>564</v>
      </c>
      <c r="D30" s="9">
        <v>72000000</v>
      </c>
      <c r="E30" s="9">
        <v>72000000</v>
      </c>
      <c r="F30" s="9">
        <v>0</v>
      </c>
      <c r="G30" s="9">
        <v>1166828.05</v>
      </c>
    </row>
    <row r="31" spans="1:7" ht="61.5" x14ac:dyDescent="0.35">
      <c r="A31" s="40">
        <v>29</v>
      </c>
      <c r="B31" s="6" t="s">
        <v>396</v>
      </c>
      <c r="C31" s="7" t="s">
        <v>501</v>
      </c>
      <c r="D31" s="8">
        <v>16762902</v>
      </c>
      <c r="E31" s="8">
        <v>16762902</v>
      </c>
      <c r="F31" s="8">
        <v>0</v>
      </c>
      <c r="G31" s="8">
        <v>16762902</v>
      </c>
    </row>
    <row r="32" spans="1:7" ht="102" x14ac:dyDescent="0.35">
      <c r="A32" s="40">
        <v>30</v>
      </c>
      <c r="B32" s="6" t="s">
        <v>396</v>
      </c>
      <c r="C32" s="6" t="s">
        <v>502</v>
      </c>
      <c r="D32" s="9">
        <v>29419627.989999998</v>
      </c>
      <c r="E32" s="9">
        <v>29419627.989999998</v>
      </c>
      <c r="F32" s="9">
        <v>0</v>
      </c>
      <c r="G32" s="9">
        <v>26867947.690000001</v>
      </c>
    </row>
    <row r="33" spans="1:7" ht="41.25" x14ac:dyDescent="0.35">
      <c r="A33" s="40">
        <v>31</v>
      </c>
      <c r="B33" s="10" t="s">
        <v>397</v>
      </c>
      <c r="C33" s="10" t="s">
        <v>417</v>
      </c>
      <c r="D33" s="11">
        <v>2041000</v>
      </c>
      <c r="E33" s="11">
        <v>2041000</v>
      </c>
      <c r="F33" s="11">
        <v>0</v>
      </c>
      <c r="G33" s="11">
        <v>2041000</v>
      </c>
    </row>
    <row r="34" spans="1:7" ht="41.25" x14ac:dyDescent="0.35">
      <c r="A34" s="40">
        <v>32</v>
      </c>
      <c r="B34" s="10" t="s">
        <v>397</v>
      </c>
      <c r="C34" s="10" t="s">
        <v>418</v>
      </c>
      <c r="D34" s="11">
        <v>8285000</v>
      </c>
      <c r="E34" s="11">
        <v>8285000</v>
      </c>
      <c r="F34" s="11">
        <v>0</v>
      </c>
      <c r="G34" s="11">
        <v>8285000</v>
      </c>
    </row>
    <row r="35" spans="1:7" ht="41.25" x14ac:dyDescent="0.35">
      <c r="A35" s="40">
        <v>33</v>
      </c>
      <c r="B35" s="10" t="s">
        <v>397</v>
      </c>
      <c r="C35" s="10" t="s">
        <v>419</v>
      </c>
      <c r="D35" s="11">
        <v>21995403.600000001</v>
      </c>
      <c r="E35" s="11">
        <v>21995403.600000001</v>
      </c>
      <c r="F35" s="11">
        <v>0</v>
      </c>
      <c r="G35" s="11">
        <v>20456253.760000002</v>
      </c>
    </row>
    <row r="36" spans="1:7" ht="41.25" x14ac:dyDescent="0.35">
      <c r="A36" s="40">
        <v>34</v>
      </c>
      <c r="B36" s="10" t="s">
        <v>397</v>
      </c>
      <c r="C36" s="10" t="s">
        <v>420</v>
      </c>
      <c r="D36" s="11">
        <v>16274856</v>
      </c>
      <c r="E36" s="11">
        <v>16274856</v>
      </c>
      <c r="F36" s="11">
        <v>0</v>
      </c>
      <c r="G36" s="11">
        <v>13982064.43</v>
      </c>
    </row>
    <row r="37" spans="1:7" ht="41.25" x14ac:dyDescent="0.35">
      <c r="A37" s="40">
        <v>35</v>
      </c>
      <c r="B37" s="10" t="s">
        <v>397</v>
      </c>
      <c r="C37" s="10" t="s">
        <v>421</v>
      </c>
      <c r="D37" s="11">
        <v>5221414.04</v>
      </c>
      <c r="E37" s="11">
        <v>5221414.04</v>
      </c>
      <c r="F37" s="11">
        <v>0</v>
      </c>
      <c r="G37" s="11">
        <v>5221414.04</v>
      </c>
    </row>
    <row r="38" spans="1:7" ht="122.25" x14ac:dyDescent="0.35">
      <c r="A38" s="40">
        <v>36</v>
      </c>
      <c r="B38" s="10" t="s">
        <v>397</v>
      </c>
      <c r="C38" s="10" t="s">
        <v>422</v>
      </c>
      <c r="D38" s="11">
        <v>13903400</v>
      </c>
      <c r="E38" s="11">
        <v>14911200</v>
      </c>
      <c r="F38" s="11">
        <v>1007800</v>
      </c>
      <c r="G38" s="11">
        <v>12100668</v>
      </c>
    </row>
    <row r="39" spans="1:7" ht="122.25" x14ac:dyDescent="0.35">
      <c r="A39" s="40">
        <v>37</v>
      </c>
      <c r="B39" s="10" t="s">
        <v>397</v>
      </c>
      <c r="C39" s="10" t="s">
        <v>423</v>
      </c>
      <c r="D39" s="11">
        <v>12663910</v>
      </c>
      <c r="E39" s="11">
        <v>13167600</v>
      </c>
      <c r="F39" s="11">
        <v>503690</v>
      </c>
      <c r="G39" s="11">
        <v>11094528</v>
      </c>
    </row>
    <row r="40" spans="1:7" ht="81.75" x14ac:dyDescent="0.35">
      <c r="A40" s="40">
        <v>38</v>
      </c>
      <c r="B40" s="10" t="s">
        <v>397</v>
      </c>
      <c r="C40" s="10" t="s">
        <v>424</v>
      </c>
      <c r="D40" s="11">
        <v>26340000</v>
      </c>
      <c r="E40" s="11">
        <v>26340000</v>
      </c>
      <c r="F40" s="11">
        <v>0</v>
      </c>
      <c r="G40" s="11">
        <v>17366809.800000001</v>
      </c>
    </row>
    <row r="41" spans="1:7" ht="102" x14ac:dyDescent="0.35">
      <c r="A41" s="40">
        <v>39</v>
      </c>
      <c r="B41" s="10" t="s">
        <v>397</v>
      </c>
      <c r="C41" s="10" t="s">
        <v>425</v>
      </c>
      <c r="D41" s="11">
        <v>21052080</v>
      </c>
      <c r="E41" s="11">
        <v>21052080</v>
      </c>
      <c r="F41" s="11">
        <v>0</v>
      </c>
      <c r="G41" s="11">
        <v>19032421.510000002</v>
      </c>
    </row>
    <row r="42" spans="1:7" ht="81.75" x14ac:dyDescent="0.35">
      <c r="A42" s="40">
        <v>40</v>
      </c>
      <c r="B42" s="10" t="s">
        <v>397</v>
      </c>
      <c r="C42" s="10" t="s">
        <v>426</v>
      </c>
      <c r="D42" s="11">
        <v>17771400</v>
      </c>
      <c r="E42" s="11">
        <v>17771400</v>
      </c>
      <c r="F42" s="11">
        <v>0</v>
      </c>
      <c r="G42" s="11">
        <v>10298383.800000001</v>
      </c>
    </row>
    <row r="43" spans="1:7" ht="102" x14ac:dyDescent="0.35">
      <c r="A43" s="40">
        <v>41</v>
      </c>
      <c r="B43" s="10" t="s">
        <v>397</v>
      </c>
      <c r="C43" s="10" t="s">
        <v>427</v>
      </c>
      <c r="D43" s="11">
        <v>19787040</v>
      </c>
      <c r="E43" s="11">
        <v>19787040</v>
      </c>
      <c r="F43" s="11">
        <v>0</v>
      </c>
      <c r="G43" s="11">
        <v>15378679.5</v>
      </c>
    </row>
    <row r="44" spans="1:7" ht="81.75" x14ac:dyDescent="0.35">
      <c r="A44" s="40">
        <v>42</v>
      </c>
      <c r="B44" s="10" t="s">
        <v>397</v>
      </c>
      <c r="C44" s="10" t="s">
        <v>428</v>
      </c>
      <c r="D44" s="11">
        <v>17947500</v>
      </c>
      <c r="E44" s="11">
        <v>17947500</v>
      </c>
      <c r="F44" s="11">
        <v>0</v>
      </c>
      <c r="G44" s="11">
        <v>16575854.52</v>
      </c>
    </row>
    <row r="45" spans="1:7" ht="102" x14ac:dyDescent="0.35">
      <c r="A45" s="40">
        <v>43</v>
      </c>
      <c r="B45" s="10" t="s">
        <v>397</v>
      </c>
      <c r="C45" s="10" t="s">
        <v>429</v>
      </c>
      <c r="D45" s="11">
        <v>18839880</v>
      </c>
      <c r="E45" s="11">
        <v>18839880</v>
      </c>
      <c r="F45" s="11">
        <v>0</v>
      </c>
      <c r="G45" s="11">
        <v>17844648</v>
      </c>
    </row>
    <row r="46" spans="1:7" ht="41.25" x14ac:dyDescent="0.35">
      <c r="A46" s="40">
        <v>44</v>
      </c>
      <c r="B46" s="10" t="s">
        <v>397</v>
      </c>
      <c r="C46" s="10" t="s">
        <v>549</v>
      </c>
      <c r="D46" s="11">
        <v>2792000</v>
      </c>
      <c r="E46" s="11">
        <v>2792000</v>
      </c>
      <c r="F46" s="11">
        <v>0</v>
      </c>
      <c r="G46" s="11">
        <v>2792000</v>
      </c>
    </row>
    <row r="47" spans="1:7" ht="41.25" x14ac:dyDescent="0.35">
      <c r="A47" s="40">
        <v>45</v>
      </c>
      <c r="B47" s="10" t="s">
        <v>397</v>
      </c>
      <c r="C47" s="10" t="s">
        <v>550</v>
      </c>
      <c r="D47" s="11">
        <v>1058400</v>
      </c>
      <c r="E47" s="11">
        <v>1058400</v>
      </c>
      <c r="F47" s="11">
        <v>0</v>
      </c>
      <c r="G47" s="11">
        <v>1058400</v>
      </c>
    </row>
    <row r="48" spans="1:7" ht="122.25" x14ac:dyDescent="0.35">
      <c r="A48" s="40">
        <v>46</v>
      </c>
      <c r="B48" s="10" t="s">
        <v>397</v>
      </c>
      <c r="C48" s="10" t="s">
        <v>430</v>
      </c>
      <c r="D48" s="11">
        <v>7758000</v>
      </c>
      <c r="E48" s="11">
        <v>7758000</v>
      </c>
      <c r="F48" s="11">
        <v>0</v>
      </c>
      <c r="G48" s="11">
        <v>5966640</v>
      </c>
    </row>
    <row r="49" spans="1:7" ht="102" x14ac:dyDescent="0.35">
      <c r="A49" s="40">
        <v>47</v>
      </c>
      <c r="B49" s="10" t="s">
        <v>397</v>
      </c>
      <c r="C49" s="10" t="s">
        <v>551</v>
      </c>
      <c r="D49" s="11">
        <v>5000000</v>
      </c>
      <c r="E49" s="11">
        <v>5000000</v>
      </c>
      <c r="F49" s="11">
        <v>0</v>
      </c>
      <c r="G49" s="11">
        <v>5000000</v>
      </c>
    </row>
    <row r="50" spans="1:7" ht="41.25" x14ac:dyDescent="0.35">
      <c r="A50" s="40">
        <v>48</v>
      </c>
      <c r="B50" s="10" t="s">
        <v>397</v>
      </c>
      <c r="C50" s="10" t="s">
        <v>552</v>
      </c>
      <c r="D50" s="11">
        <v>631000</v>
      </c>
      <c r="E50" s="11">
        <v>631000</v>
      </c>
      <c r="F50" s="11">
        <v>0</v>
      </c>
      <c r="G50" s="11">
        <v>631000</v>
      </c>
    </row>
    <row r="51" spans="1:7" ht="102" x14ac:dyDescent="0.35">
      <c r="A51" s="40">
        <v>49</v>
      </c>
      <c r="B51" s="10" t="s">
        <v>397</v>
      </c>
      <c r="C51" s="10" t="s">
        <v>431</v>
      </c>
      <c r="D51" s="11">
        <v>8520000</v>
      </c>
      <c r="E51" s="11">
        <v>8520000</v>
      </c>
      <c r="F51" s="11">
        <v>0</v>
      </c>
      <c r="G51" s="11">
        <v>8520000</v>
      </c>
    </row>
    <row r="52" spans="1:7" ht="41.25" x14ac:dyDescent="0.35">
      <c r="A52" s="40">
        <v>50</v>
      </c>
      <c r="B52" s="10" t="s">
        <v>397</v>
      </c>
      <c r="C52" s="10" t="s">
        <v>432</v>
      </c>
      <c r="D52" s="11">
        <v>6822500</v>
      </c>
      <c r="E52" s="11">
        <v>6822500</v>
      </c>
      <c r="F52" s="11">
        <v>0</v>
      </c>
      <c r="G52" s="11">
        <v>6822500</v>
      </c>
    </row>
    <row r="53" spans="1:7" ht="41.25" x14ac:dyDescent="0.35">
      <c r="A53" s="40">
        <v>51</v>
      </c>
      <c r="B53" s="10" t="s">
        <v>397</v>
      </c>
      <c r="C53" s="10" t="s">
        <v>433</v>
      </c>
      <c r="D53" s="11">
        <v>4224000</v>
      </c>
      <c r="E53" s="11">
        <v>4224000</v>
      </c>
      <c r="F53" s="11">
        <v>0</v>
      </c>
      <c r="G53" s="11">
        <v>1670750</v>
      </c>
    </row>
    <row r="54" spans="1:7" ht="41.25" x14ac:dyDescent="0.35">
      <c r="A54" s="40">
        <v>52</v>
      </c>
      <c r="B54" s="10" t="s">
        <v>397</v>
      </c>
      <c r="C54" s="10" t="s">
        <v>434</v>
      </c>
      <c r="D54" s="11">
        <v>10617000</v>
      </c>
      <c r="E54" s="11">
        <v>10617000</v>
      </c>
      <c r="F54" s="11">
        <v>0</v>
      </c>
      <c r="G54" s="11">
        <v>5808000</v>
      </c>
    </row>
    <row r="55" spans="1:7" ht="61.5" x14ac:dyDescent="0.35">
      <c r="A55" s="40">
        <v>53</v>
      </c>
      <c r="B55" s="10" t="s">
        <v>397</v>
      </c>
      <c r="C55" s="10" t="s">
        <v>435</v>
      </c>
      <c r="D55" s="11">
        <v>267010589.58000001</v>
      </c>
      <c r="E55" s="11">
        <v>395000000</v>
      </c>
      <c r="F55" s="11">
        <v>127989410.42</v>
      </c>
      <c r="G55" s="11">
        <v>81621037.450000003</v>
      </c>
    </row>
    <row r="56" spans="1:7" ht="41.25" x14ac:dyDescent="0.35">
      <c r="A56" s="40">
        <v>54</v>
      </c>
      <c r="B56" s="10" t="s">
        <v>397</v>
      </c>
      <c r="C56" s="10" t="s">
        <v>553</v>
      </c>
      <c r="D56" s="11">
        <v>568895</v>
      </c>
      <c r="E56" s="11">
        <v>568895</v>
      </c>
      <c r="F56" s="11">
        <v>0</v>
      </c>
      <c r="G56" s="11">
        <v>568895</v>
      </c>
    </row>
    <row r="57" spans="1:7" ht="41.25" x14ac:dyDescent="0.35">
      <c r="A57" s="40">
        <v>55</v>
      </c>
      <c r="B57" s="10" t="s">
        <v>397</v>
      </c>
      <c r="C57" s="10" t="s">
        <v>436</v>
      </c>
      <c r="D57" s="11">
        <v>11887704</v>
      </c>
      <c r="E57" s="11">
        <v>11887704</v>
      </c>
      <c r="F57" s="11">
        <v>0</v>
      </c>
      <c r="G57" s="11">
        <v>7013610</v>
      </c>
    </row>
    <row r="58" spans="1:7" ht="102" x14ac:dyDescent="0.35">
      <c r="A58" s="40">
        <v>56</v>
      </c>
      <c r="B58" s="10" t="s">
        <v>397</v>
      </c>
      <c r="C58" s="10" t="s">
        <v>437</v>
      </c>
      <c r="D58" s="11">
        <v>7706040</v>
      </c>
      <c r="E58" s="11">
        <v>7706040</v>
      </c>
      <c r="F58" s="11">
        <v>0</v>
      </c>
      <c r="G58" s="11">
        <v>7706040</v>
      </c>
    </row>
    <row r="59" spans="1:7" ht="61.5" x14ac:dyDescent="0.35">
      <c r="A59" s="40">
        <v>57</v>
      </c>
      <c r="B59" s="10" t="s">
        <v>397</v>
      </c>
      <c r="C59" s="10" t="s">
        <v>438</v>
      </c>
      <c r="D59" s="11">
        <v>1544409.75</v>
      </c>
      <c r="E59" s="11">
        <v>4767280</v>
      </c>
      <c r="F59" s="11">
        <v>3222870.25</v>
      </c>
      <c r="G59" s="11">
        <v>1544409.75</v>
      </c>
    </row>
    <row r="60" spans="1:7" ht="41.25" x14ac:dyDescent="0.35">
      <c r="A60" s="40">
        <v>58</v>
      </c>
      <c r="B60" s="10" t="s">
        <v>397</v>
      </c>
      <c r="C60" s="10" t="s">
        <v>439</v>
      </c>
      <c r="D60" s="11">
        <v>3269000</v>
      </c>
      <c r="E60" s="11">
        <v>3269000</v>
      </c>
      <c r="F60" s="11">
        <v>0</v>
      </c>
      <c r="G60" s="11">
        <v>3269000</v>
      </c>
    </row>
    <row r="61" spans="1:7" ht="41.25" x14ac:dyDescent="0.35">
      <c r="A61" s="40">
        <v>59</v>
      </c>
      <c r="B61" s="10" t="s">
        <v>397</v>
      </c>
      <c r="C61" s="10" t="s">
        <v>440</v>
      </c>
      <c r="D61" s="11">
        <v>3366000</v>
      </c>
      <c r="E61" s="11">
        <v>3366000</v>
      </c>
      <c r="F61" s="11">
        <v>0</v>
      </c>
      <c r="G61" s="11">
        <v>3366000</v>
      </c>
    </row>
    <row r="62" spans="1:7" ht="122.25" x14ac:dyDescent="0.35">
      <c r="A62" s="40">
        <v>60</v>
      </c>
      <c r="B62" s="10" t="s">
        <v>397</v>
      </c>
      <c r="C62" s="10" t="s">
        <v>441</v>
      </c>
      <c r="D62" s="11">
        <v>2636928.85</v>
      </c>
      <c r="E62" s="11">
        <v>2979675.55</v>
      </c>
      <c r="F62" s="11">
        <v>342746.7</v>
      </c>
      <c r="G62" s="11">
        <v>2636928.85</v>
      </c>
    </row>
    <row r="63" spans="1:7" ht="81.75" x14ac:dyDescent="0.35">
      <c r="A63" s="40">
        <v>61</v>
      </c>
      <c r="B63" s="10" t="s">
        <v>397</v>
      </c>
      <c r="C63" s="10" t="s">
        <v>442</v>
      </c>
      <c r="D63" s="11">
        <v>35988000</v>
      </c>
      <c r="E63" s="11">
        <v>35988000</v>
      </c>
      <c r="F63" s="11">
        <v>0</v>
      </c>
      <c r="G63" s="11">
        <v>21234245.16</v>
      </c>
    </row>
    <row r="64" spans="1:7" ht="81.75" x14ac:dyDescent="0.35">
      <c r="A64" s="40">
        <v>62</v>
      </c>
      <c r="B64" s="10" t="s">
        <v>397</v>
      </c>
      <c r="C64" s="10" t="s">
        <v>443</v>
      </c>
      <c r="D64" s="11">
        <v>54600027.549999997</v>
      </c>
      <c r="E64" s="11">
        <v>60000000</v>
      </c>
      <c r="F64" s="11">
        <v>5399972.4500000002</v>
      </c>
      <c r="G64" s="11">
        <v>46490905.350000001</v>
      </c>
    </row>
    <row r="65" spans="1:7" ht="61.5" x14ac:dyDescent="0.35">
      <c r="A65" s="40">
        <v>63</v>
      </c>
      <c r="B65" s="10" t="s">
        <v>397</v>
      </c>
      <c r="C65" s="10" t="s">
        <v>444</v>
      </c>
      <c r="D65" s="11">
        <v>51850000</v>
      </c>
      <c r="E65" s="11">
        <v>51850000</v>
      </c>
      <c r="F65" s="11">
        <v>0</v>
      </c>
      <c r="G65" s="11">
        <v>51850000</v>
      </c>
    </row>
    <row r="66" spans="1:7" ht="61.5" x14ac:dyDescent="0.35">
      <c r="A66" s="40">
        <v>64</v>
      </c>
      <c r="B66" s="10" t="s">
        <v>397</v>
      </c>
      <c r="C66" s="10" t="s">
        <v>445</v>
      </c>
      <c r="D66" s="11">
        <v>24117660</v>
      </c>
      <c r="E66" s="11">
        <v>24117660</v>
      </c>
      <c r="F66" s="11">
        <v>0</v>
      </c>
      <c r="G66" s="11">
        <v>22458653.039999999</v>
      </c>
    </row>
    <row r="67" spans="1:7" ht="61.5" x14ac:dyDescent="0.35">
      <c r="A67" s="40">
        <v>65</v>
      </c>
      <c r="B67" s="10" t="s">
        <v>397</v>
      </c>
      <c r="C67" s="10" t="s">
        <v>554</v>
      </c>
      <c r="D67" s="11">
        <v>8381880</v>
      </c>
      <c r="E67" s="11">
        <v>8381880</v>
      </c>
      <c r="F67" s="11">
        <v>0</v>
      </c>
      <c r="G67" s="11">
        <v>0</v>
      </c>
    </row>
    <row r="68" spans="1:7" ht="61.5" x14ac:dyDescent="0.35">
      <c r="A68" s="40">
        <v>66</v>
      </c>
      <c r="B68" s="10" t="s">
        <v>397</v>
      </c>
      <c r="C68" s="10" t="s">
        <v>446</v>
      </c>
      <c r="D68" s="11">
        <v>501775.72</v>
      </c>
      <c r="E68" s="11">
        <v>2638627.5</v>
      </c>
      <c r="F68" s="11">
        <v>2136851.7799999998</v>
      </c>
      <c r="G68" s="11">
        <v>0</v>
      </c>
    </row>
    <row r="69" spans="1:7" ht="61.5" x14ac:dyDescent="0.35">
      <c r="A69" s="40">
        <v>67</v>
      </c>
      <c r="B69" s="10" t="s">
        <v>397</v>
      </c>
      <c r="C69" s="10" t="s">
        <v>447</v>
      </c>
      <c r="D69" s="11">
        <v>3596476.54</v>
      </c>
      <c r="E69" s="11">
        <v>10214606.4</v>
      </c>
      <c r="F69" s="11">
        <v>6618129.8600000003</v>
      </c>
      <c r="G69" s="11">
        <v>1576853.13</v>
      </c>
    </row>
    <row r="70" spans="1:7" ht="61.5" x14ac:dyDescent="0.35">
      <c r="A70" s="40">
        <v>68</v>
      </c>
      <c r="B70" s="10" t="s">
        <v>397</v>
      </c>
      <c r="C70" s="10" t="s">
        <v>448</v>
      </c>
      <c r="D70" s="11">
        <v>16557226.140000001</v>
      </c>
      <c r="E70" s="11">
        <v>16557226.140000001</v>
      </c>
      <c r="F70" s="11">
        <v>0</v>
      </c>
      <c r="G70" s="11">
        <v>16557226.140000001</v>
      </c>
    </row>
    <row r="71" spans="1:7" ht="102" x14ac:dyDescent="0.35">
      <c r="A71" s="40">
        <v>69</v>
      </c>
      <c r="B71" s="10" t="s">
        <v>397</v>
      </c>
      <c r="C71" s="10" t="s">
        <v>449</v>
      </c>
      <c r="D71" s="11">
        <v>22364776.530000001</v>
      </c>
      <c r="E71" s="11">
        <v>71062200</v>
      </c>
      <c r="F71" s="11">
        <v>48697423.469999999</v>
      </c>
      <c r="G71" s="11">
        <v>13819739.810000001</v>
      </c>
    </row>
    <row r="72" spans="1:7" ht="61.5" x14ac:dyDescent="0.35">
      <c r="A72" s="40">
        <v>70</v>
      </c>
      <c r="B72" s="10" t="s">
        <v>397</v>
      </c>
      <c r="C72" s="10" t="s">
        <v>450</v>
      </c>
      <c r="D72" s="11">
        <v>16874601.489999998</v>
      </c>
      <c r="E72" s="11">
        <v>29500000</v>
      </c>
      <c r="F72" s="11">
        <v>12625398.51</v>
      </c>
      <c r="G72" s="11">
        <v>11147425.779999999</v>
      </c>
    </row>
    <row r="73" spans="1:7" ht="81.75" x14ac:dyDescent="0.35">
      <c r="A73" s="40">
        <v>71</v>
      </c>
      <c r="B73" s="10" t="s">
        <v>397</v>
      </c>
      <c r="C73" s="10" t="s">
        <v>555</v>
      </c>
      <c r="D73" s="11">
        <v>20388000</v>
      </c>
      <c r="E73" s="11">
        <v>20388000</v>
      </c>
      <c r="F73" s="11">
        <v>0</v>
      </c>
      <c r="G73" s="11">
        <v>0</v>
      </c>
    </row>
    <row r="74" spans="1:7" ht="61.5" x14ac:dyDescent="0.35">
      <c r="A74" s="40">
        <v>72</v>
      </c>
      <c r="B74" s="10" t="s">
        <v>397</v>
      </c>
      <c r="C74" s="10" t="s">
        <v>451</v>
      </c>
      <c r="D74" s="11">
        <v>149982680.25</v>
      </c>
      <c r="E74" s="11">
        <v>149982680.25</v>
      </c>
      <c r="F74" s="11">
        <v>0</v>
      </c>
      <c r="G74" s="11">
        <v>61399826.109999999</v>
      </c>
    </row>
    <row r="75" spans="1:7" ht="61.5" x14ac:dyDescent="0.35">
      <c r="A75" s="40">
        <v>73</v>
      </c>
      <c r="B75" s="10" t="s">
        <v>397</v>
      </c>
      <c r="C75" s="10" t="s">
        <v>452</v>
      </c>
      <c r="D75" s="11">
        <v>15213780</v>
      </c>
      <c r="E75" s="11">
        <v>15213780</v>
      </c>
      <c r="F75" s="11">
        <v>0</v>
      </c>
      <c r="G75" s="11">
        <v>15213780</v>
      </c>
    </row>
    <row r="76" spans="1:7" ht="61.5" x14ac:dyDescent="0.35">
      <c r="A76" s="40">
        <v>74</v>
      </c>
      <c r="B76" s="10" t="s">
        <v>397</v>
      </c>
      <c r="C76" s="10" t="s">
        <v>453</v>
      </c>
      <c r="D76" s="11">
        <v>68640000</v>
      </c>
      <c r="E76" s="11">
        <v>68640000</v>
      </c>
      <c r="F76" s="11">
        <v>0</v>
      </c>
      <c r="G76" s="11">
        <v>3971693.52</v>
      </c>
    </row>
    <row r="77" spans="1:7" ht="61.5" x14ac:dyDescent="0.35">
      <c r="A77" s="40">
        <v>75</v>
      </c>
      <c r="B77" s="10" t="s">
        <v>397</v>
      </c>
      <c r="C77" s="10" t="s">
        <v>454</v>
      </c>
      <c r="D77" s="11">
        <v>22260513</v>
      </c>
      <c r="E77" s="11">
        <v>22260513</v>
      </c>
      <c r="F77" s="11">
        <v>0</v>
      </c>
      <c r="G77" s="11">
        <v>22260513</v>
      </c>
    </row>
    <row r="78" spans="1:7" ht="81.75" x14ac:dyDescent="0.35">
      <c r="A78" s="40">
        <v>76</v>
      </c>
      <c r="B78" s="10" t="s">
        <v>397</v>
      </c>
      <c r="C78" s="10" t="s">
        <v>455</v>
      </c>
      <c r="D78" s="11">
        <v>37410825</v>
      </c>
      <c r="E78" s="11">
        <v>37410825</v>
      </c>
      <c r="F78" s="11">
        <v>0</v>
      </c>
      <c r="G78" s="11">
        <v>31753364.329999998</v>
      </c>
    </row>
    <row r="79" spans="1:7" ht="81.75" x14ac:dyDescent="0.35">
      <c r="A79" s="40">
        <v>77</v>
      </c>
      <c r="B79" s="10" t="s">
        <v>397</v>
      </c>
      <c r="C79" s="10" t="s">
        <v>456</v>
      </c>
      <c r="D79" s="11">
        <v>16923819.449999999</v>
      </c>
      <c r="E79" s="11">
        <v>106008000</v>
      </c>
      <c r="F79" s="11">
        <v>89084180.549999997</v>
      </c>
      <c r="G79" s="11">
        <v>16500566.880000001</v>
      </c>
    </row>
    <row r="80" spans="1:7" ht="102" x14ac:dyDescent="0.35">
      <c r="A80" s="40">
        <v>78</v>
      </c>
      <c r="B80" s="10" t="s">
        <v>397</v>
      </c>
      <c r="C80" s="10" t="s">
        <v>556</v>
      </c>
      <c r="D80" s="11">
        <v>2993700</v>
      </c>
      <c r="E80" s="11">
        <v>2993700</v>
      </c>
      <c r="F80" s="11">
        <v>0</v>
      </c>
      <c r="G80" s="11">
        <v>0</v>
      </c>
    </row>
    <row r="81" spans="1:7" ht="61.5" x14ac:dyDescent="0.35">
      <c r="A81" s="40">
        <v>79</v>
      </c>
      <c r="B81" s="10" t="s">
        <v>397</v>
      </c>
      <c r="C81" s="10" t="s">
        <v>557</v>
      </c>
      <c r="D81" s="11">
        <v>1312380</v>
      </c>
      <c r="E81" s="11">
        <v>1312380</v>
      </c>
      <c r="F81" s="11">
        <v>0</v>
      </c>
      <c r="G81" s="11">
        <v>0</v>
      </c>
    </row>
    <row r="82" spans="1:7" ht="81.75" x14ac:dyDescent="0.35">
      <c r="A82" s="40">
        <v>80</v>
      </c>
      <c r="B82" s="10" t="s">
        <v>397</v>
      </c>
      <c r="C82" s="10" t="s">
        <v>457</v>
      </c>
      <c r="D82" s="11">
        <v>8174420.2800000003</v>
      </c>
      <c r="E82" s="11">
        <v>8174420.2800000003</v>
      </c>
      <c r="F82" s="11">
        <v>0</v>
      </c>
      <c r="G82" s="11">
        <v>8174420.2800000003</v>
      </c>
    </row>
    <row r="83" spans="1:7" ht="81.75" x14ac:dyDescent="0.35">
      <c r="A83" s="40">
        <v>81</v>
      </c>
      <c r="B83" s="10" t="s">
        <v>397</v>
      </c>
      <c r="C83" s="10" t="s">
        <v>458</v>
      </c>
      <c r="D83" s="11">
        <v>8731982.2300000004</v>
      </c>
      <c r="E83" s="11">
        <v>14154271.1</v>
      </c>
      <c r="F83" s="11">
        <v>5422288.8700000001</v>
      </c>
      <c r="G83" s="11">
        <v>3362218.32</v>
      </c>
    </row>
    <row r="84" spans="1:7" ht="81.75" x14ac:dyDescent="0.35">
      <c r="A84" s="40">
        <v>82</v>
      </c>
      <c r="B84" s="10" t="s">
        <v>397</v>
      </c>
      <c r="C84" s="10" t="s">
        <v>459</v>
      </c>
      <c r="D84" s="11">
        <v>2058000</v>
      </c>
      <c r="E84" s="11">
        <v>2058000</v>
      </c>
      <c r="F84" s="11">
        <v>0</v>
      </c>
      <c r="G84" s="11">
        <v>2058000</v>
      </c>
    </row>
    <row r="85" spans="1:7" ht="102" x14ac:dyDescent="0.35">
      <c r="A85" s="40">
        <v>83</v>
      </c>
      <c r="B85" s="10" t="s">
        <v>397</v>
      </c>
      <c r="C85" s="10" t="s">
        <v>460</v>
      </c>
      <c r="D85" s="11">
        <v>1071638.33</v>
      </c>
      <c r="E85" s="11">
        <v>1071638.33</v>
      </c>
      <c r="F85" s="11">
        <v>0</v>
      </c>
      <c r="G85" s="11">
        <v>1071638.33</v>
      </c>
    </row>
    <row r="86" spans="1:7" ht="61.5" x14ac:dyDescent="0.35">
      <c r="A86" s="40">
        <v>84</v>
      </c>
      <c r="B86" s="10" t="s">
        <v>397</v>
      </c>
      <c r="C86" s="10" t="s">
        <v>558</v>
      </c>
      <c r="D86" s="11">
        <v>1658685.6</v>
      </c>
      <c r="E86" s="11">
        <v>1658685.6</v>
      </c>
      <c r="F86" s="11">
        <v>0</v>
      </c>
      <c r="G86" s="11">
        <v>1483128.64</v>
      </c>
    </row>
    <row r="87" spans="1:7" ht="81.75" x14ac:dyDescent="0.35">
      <c r="A87" s="40">
        <v>85</v>
      </c>
      <c r="B87" s="10" t="s">
        <v>397</v>
      </c>
      <c r="C87" s="10" t="s">
        <v>559</v>
      </c>
      <c r="D87" s="11">
        <v>2548920</v>
      </c>
      <c r="E87" s="11">
        <v>2548920</v>
      </c>
      <c r="F87" s="11">
        <v>0</v>
      </c>
      <c r="G87" s="11">
        <v>0</v>
      </c>
    </row>
    <row r="88" spans="1:7" ht="102" x14ac:dyDescent="0.35">
      <c r="A88" s="40">
        <v>86</v>
      </c>
      <c r="B88" s="10" t="s">
        <v>397</v>
      </c>
      <c r="C88" s="10" t="s">
        <v>461</v>
      </c>
      <c r="D88" s="11">
        <v>30594622.5</v>
      </c>
      <c r="E88" s="11">
        <v>30594622.5</v>
      </c>
      <c r="F88" s="11">
        <v>0</v>
      </c>
      <c r="G88" s="11">
        <v>17381757.77</v>
      </c>
    </row>
    <row r="89" spans="1:7" ht="102" x14ac:dyDescent="0.35">
      <c r="A89" s="40">
        <v>87</v>
      </c>
      <c r="B89" s="10" t="s">
        <v>397</v>
      </c>
      <c r="C89" s="10" t="s">
        <v>462</v>
      </c>
      <c r="D89" s="11">
        <v>15276000</v>
      </c>
      <c r="E89" s="11">
        <v>15276000</v>
      </c>
      <c r="F89" s="11">
        <v>0</v>
      </c>
      <c r="G89" s="11">
        <v>15276000</v>
      </c>
    </row>
    <row r="90" spans="1:7" ht="81.75" x14ac:dyDescent="0.35">
      <c r="A90" s="40">
        <v>88</v>
      </c>
      <c r="B90" s="10" t="s">
        <v>397</v>
      </c>
      <c r="C90" s="10" t="s">
        <v>463</v>
      </c>
      <c r="D90" s="11">
        <v>82325734.930000007</v>
      </c>
      <c r="E90" s="11">
        <v>154361760</v>
      </c>
      <c r="F90" s="11">
        <v>72036025.069999993</v>
      </c>
      <c r="G90" s="11">
        <v>82319033.780000001</v>
      </c>
    </row>
    <row r="91" spans="1:7" ht="61.5" x14ac:dyDescent="0.35">
      <c r="A91" s="40">
        <v>89</v>
      </c>
      <c r="B91" s="10" t="s">
        <v>397</v>
      </c>
      <c r="C91" s="10" t="s">
        <v>464</v>
      </c>
      <c r="D91" s="11">
        <v>10889502.6</v>
      </c>
      <c r="E91" s="11">
        <v>10889502.6</v>
      </c>
      <c r="F91" s="11">
        <v>0</v>
      </c>
      <c r="G91" s="11">
        <v>10403841.27</v>
      </c>
    </row>
    <row r="92" spans="1:7" ht="122.25" x14ac:dyDescent="0.35">
      <c r="A92" s="40">
        <v>90</v>
      </c>
      <c r="B92" s="10" t="s">
        <v>397</v>
      </c>
      <c r="C92" s="10" t="s">
        <v>465</v>
      </c>
      <c r="D92" s="11">
        <v>19541191.309999999</v>
      </c>
      <c r="E92" s="11">
        <v>25715793.73</v>
      </c>
      <c r="F92" s="11">
        <v>6174602.4199999999</v>
      </c>
      <c r="G92" s="11">
        <v>15852072.279999999</v>
      </c>
    </row>
    <row r="93" spans="1:7" ht="61.5" x14ac:dyDescent="0.35">
      <c r="A93" s="40">
        <v>91</v>
      </c>
      <c r="B93" s="10" t="s">
        <v>397</v>
      </c>
      <c r="C93" s="10" t="s">
        <v>466</v>
      </c>
      <c r="D93" s="11">
        <v>11614663</v>
      </c>
      <c r="E93" s="11">
        <v>11614663</v>
      </c>
      <c r="F93" s="11">
        <v>0</v>
      </c>
      <c r="G93" s="11">
        <v>10151970.75</v>
      </c>
    </row>
    <row r="94" spans="1:7" ht="61.5" x14ac:dyDescent="0.35">
      <c r="A94" s="40">
        <v>92</v>
      </c>
      <c r="B94" s="10" t="s">
        <v>397</v>
      </c>
      <c r="C94" s="10" t="s">
        <v>467</v>
      </c>
      <c r="D94" s="11">
        <v>2931600</v>
      </c>
      <c r="E94" s="11">
        <v>2931600</v>
      </c>
      <c r="F94" s="11">
        <v>0</v>
      </c>
      <c r="G94" s="11">
        <v>2867000</v>
      </c>
    </row>
    <row r="95" spans="1:7" ht="81.75" x14ac:dyDescent="0.35">
      <c r="A95" s="40">
        <v>93</v>
      </c>
      <c r="B95" s="10" t="s">
        <v>397</v>
      </c>
      <c r="C95" s="10" t="s">
        <v>468</v>
      </c>
      <c r="D95" s="11">
        <v>1560000</v>
      </c>
      <c r="E95" s="11">
        <v>1560000</v>
      </c>
      <c r="F95" s="11">
        <v>0</v>
      </c>
      <c r="G95" s="11">
        <v>1560000</v>
      </c>
    </row>
    <row r="96" spans="1:7" ht="41.25" x14ac:dyDescent="0.35">
      <c r="A96" s="40">
        <v>94</v>
      </c>
      <c r="B96" s="10" t="s">
        <v>397</v>
      </c>
      <c r="C96" s="10" t="s">
        <v>469</v>
      </c>
      <c r="D96" s="11">
        <v>7812156.9000000004</v>
      </c>
      <c r="E96" s="11">
        <v>60693327.009999998</v>
      </c>
      <c r="F96" s="11">
        <v>52881170.109999999</v>
      </c>
      <c r="G96" s="11">
        <v>5132755.4400000004</v>
      </c>
    </row>
    <row r="97" spans="1:7" ht="81.75" x14ac:dyDescent="0.35">
      <c r="A97" s="40">
        <v>95</v>
      </c>
      <c r="B97" s="10" t="s">
        <v>397</v>
      </c>
      <c r="C97" s="10" t="s">
        <v>470</v>
      </c>
      <c r="D97" s="11">
        <v>25737591.059999999</v>
      </c>
      <c r="E97" s="11">
        <v>168000000</v>
      </c>
      <c r="F97" s="11">
        <v>142262408.94</v>
      </c>
      <c r="G97" s="11">
        <v>20932894.969999999</v>
      </c>
    </row>
    <row r="98" spans="1:7" ht="41.25" x14ac:dyDescent="0.35">
      <c r="A98" s="40">
        <v>96</v>
      </c>
      <c r="B98" s="10" t="s">
        <v>397</v>
      </c>
      <c r="C98" s="10" t="s">
        <v>471</v>
      </c>
      <c r="D98" s="11">
        <v>7560000</v>
      </c>
      <c r="E98" s="11">
        <v>7560000</v>
      </c>
      <c r="F98" s="11">
        <v>0</v>
      </c>
      <c r="G98" s="11">
        <v>588294</v>
      </c>
    </row>
    <row r="99" spans="1:7" ht="61.5" x14ac:dyDescent="0.35">
      <c r="A99" s="40">
        <v>97</v>
      </c>
      <c r="B99" s="10" t="s">
        <v>397</v>
      </c>
      <c r="C99" s="10" t="s">
        <v>472</v>
      </c>
      <c r="D99" s="11">
        <v>1716000</v>
      </c>
      <c r="E99" s="11">
        <v>1716000</v>
      </c>
      <c r="F99" s="11">
        <v>0</v>
      </c>
      <c r="G99" s="11">
        <v>1716000</v>
      </c>
    </row>
    <row r="100" spans="1:7" ht="61.5" x14ac:dyDescent="0.35">
      <c r="A100" s="40">
        <v>98</v>
      </c>
      <c r="B100" s="10" t="s">
        <v>397</v>
      </c>
      <c r="C100" s="10" t="s">
        <v>473</v>
      </c>
      <c r="D100" s="11">
        <v>2040000</v>
      </c>
      <c r="E100" s="11">
        <v>2040000</v>
      </c>
      <c r="F100" s="11">
        <v>0</v>
      </c>
      <c r="G100" s="11">
        <v>2040000</v>
      </c>
    </row>
    <row r="101" spans="1:7" ht="61.5" x14ac:dyDescent="0.35">
      <c r="A101" s="40">
        <v>99</v>
      </c>
      <c r="B101" s="10" t="s">
        <v>397</v>
      </c>
      <c r="C101" s="10" t="s">
        <v>474</v>
      </c>
      <c r="D101" s="11">
        <v>5017568.4000000004</v>
      </c>
      <c r="E101" s="11">
        <v>5017568.4000000004</v>
      </c>
      <c r="F101" s="11">
        <v>0</v>
      </c>
      <c r="G101" s="11">
        <v>2385557</v>
      </c>
    </row>
    <row r="102" spans="1:7" ht="41.25" x14ac:dyDescent="0.35">
      <c r="A102" s="40">
        <v>100</v>
      </c>
      <c r="B102" s="10" t="s">
        <v>397</v>
      </c>
      <c r="C102" s="10" t="s">
        <v>475</v>
      </c>
      <c r="D102" s="11">
        <v>2606400</v>
      </c>
      <c r="E102" s="11">
        <v>2606400</v>
      </c>
      <c r="F102" s="11">
        <v>0</v>
      </c>
      <c r="G102" s="11">
        <v>2606400</v>
      </c>
    </row>
    <row r="103" spans="1:7" ht="81.75" x14ac:dyDescent="0.35">
      <c r="A103" s="40">
        <v>101</v>
      </c>
      <c r="B103" s="10" t="s">
        <v>397</v>
      </c>
      <c r="C103" s="10" t="s">
        <v>560</v>
      </c>
      <c r="D103" s="11">
        <v>7800000</v>
      </c>
      <c r="E103" s="11">
        <v>7800000</v>
      </c>
      <c r="F103" s="11">
        <v>0</v>
      </c>
      <c r="G103" s="11">
        <v>7272003.2000000002</v>
      </c>
    </row>
    <row r="104" spans="1:7" ht="122.25" x14ac:dyDescent="0.35">
      <c r="A104" s="40">
        <v>102</v>
      </c>
      <c r="B104" s="10" t="s">
        <v>397</v>
      </c>
      <c r="C104" s="10" t="s">
        <v>476</v>
      </c>
      <c r="D104" s="11">
        <v>1050000</v>
      </c>
      <c r="E104" s="11">
        <v>1050000</v>
      </c>
      <c r="F104" s="11">
        <v>0</v>
      </c>
      <c r="G104" s="11">
        <v>0</v>
      </c>
    </row>
    <row r="105" spans="1:7" ht="81.75" x14ac:dyDescent="0.35">
      <c r="A105" s="40">
        <v>103</v>
      </c>
      <c r="B105" s="10" t="s">
        <v>405</v>
      </c>
      <c r="C105" s="10" t="s">
        <v>533</v>
      </c>
      <c r="D105" s="11">
        <v>2640000</v>
      </c>
      <c r="E105" s="11">
        <v>2640000</v>
      </c>
      <c r="F105" s="11">
        <v>0</v>
      </c>
      <c r="G105" s="11">
        <v>2640000</v>
      </c>
    </row>
    <row r="106" spans="1:7" ht="41.25" x14ac:dyDescent="0.35">
      <c r="A106" s="40">
        <v>104</v>
      </c>
      <c r="B106" s="10" t="s">
        <v>405</v>
      </c>
      <c r="C106" s="10" t="s">
        <v>534</v>
      </c>
      <c r="D106" s="11">
        <v>9548400</v>
      </c>
      <c r="E106" s="11">
        <v>9548400</v>
      </c>
      <c r="F106" s="11">
        <v>0</v>
      </c>
      <c r="G106" s="11">
        <v>9074760.4800000004</v>
      </c>
    </row>
    <row r="107" spans="1:7" ht="41.25" x14ac:dyDescent="0.35">
      <c r="A107" s="40">
        <v>105</v>
      </c>
      <c r="B107" s="10" t="s">
        <v>405</v>
      </c>
      <c r="C107" s="10" t="s">
        <v>535</v>
      </c>
      <c r="D107" s="11">
        <v>1696800</v>
      </c>
      <c r="E107" s="11">
        <v>1696800</v>
      </c>
      <c r="F107" s="11">
        <v>0</v>
      </c>
      <c r="G107" s="11">
        <v>1696800</v>
      </c>
    </row>
    <row r="108" spans="1:7" ht="81.75" x14ac:dyDescent="0.35">
      <c r="A108" s="40">
        <v>106</v>
      </c>
      <c r="B108" s="10" t="s">
        <v>405</v>
      </c>
      <c r="C108" s="10" t="s">
        <v>536</v>
      </c>
      <c r="D108" s="11">
        <v>2000400</v>
      </c>
      <c r="E108" s="11">
        <v>2000400</v>
      </c>
      <c r="F108" s="11">
        <v>0</v>
      </c>
      <c r="G108" s="11">
        <v>2000400</v>
      </c>
    </row>
    <row r="109" spans="1:7" ht="41.25" x14ac:dyDescent="0.35">
      <c r="A109" s="40">
        <v>107</v>
      </c>
      <c r="B109" s="10" t="s">
        <v>405</v>
      </c>
      <c r="C109" s="10" t="s">
        <v>537</v>
      </c>
      <c r="D109" s="11">
        <v>2089786.35</v>
      </c>
      <c r="E109" s="11">
        <v>6238800</v>
      </c>
      <c r="F109" s="11">
        <v>4149013.65</v>
      </c>
      <c r="G109" s="11">
        <v>2089786.35</v>
      </c>
    </row>
    <row r="110" spans="1:7" ht="61.5" x14ac:dyDescent="0.35">
      <c r="A110" s="40">
        <v>108</v>
      </c>
      <c r="B110" s="10" t="s">
        <v>405</v>
      </c>
      <c r="C110" s="10" t="s">
        <v>538</v>
      </c>
      <c r="D110" s="11">
        <v>1980120</v>
      </c>
      <c r="E110" s="11">
        <v>4129320</v>
      </c>
      <c r="F110" s="11">
        <v>2149200</v>
      </c>
      <c r="G110" s="11">
        <v>1980120</v>
      </c>
    </row>
    <row r="111" spans="1:7" ht="61.5" x14ac:dyDescent="0.35">
      <c r="A111" s="40">
        <v>109</v>
      </c>
      <c r="B111" s="10" t="s">
        <v>405</v>
      </c>
      <c r="C111" s="10" t="s">
        <v>539</v>
      </c>
      <c r="D111" s="11">
        <v>8789916</v>
      </c>
      <c r="E111" s="11">
        <v>8789916</v>
      </c>
      <c r="F111" s="11">
        <v>0</v>
      </c>
      <c r="G111" s="11">
        <v>8789916</v>
      </c>
    </row>
    <row r="112" spans="1:7" ht="41.25" x14ac:dyDescent="0.35">
      <c r="A112" s="40">
        <v>110</v>
      </c>
      <c r="B112" s="10" t="s">
        <v>405</v>
      </c>
      <c r="C112" s="10" t="s">
        <v>540</v>
      </c>
      <c r="D112" s="11">
        <v>2388596.0499999998</v>
      </c>
      <c r="E112" s="11">
        <v>8010000</v>
      </c>
      <c r="F112" s="11">
        <v>5621403.9500000002</v>
      </c>
      <c r="G112" s="11">
        <v>2388596.0499999998</v>
      </c>
    </row>
    <row r="113" spans="1:7" ht="41.25" x14ac:dyDescent="0.35">
      <c r="A113" s="40">
        <v>111</v>
      </c>
      <c r="B113" s="10" t="s">
        <v>405</v>
      </c>
      <c r="C113" s="10" t="s">
        <v>541</v>
      </c>
      <c r="D113" s="11">
        <v>25032000</v>
      </c>
      <c r="E113" s="11">
        <v>35760000</v>
      </c>
      <c r="F113" s="11">
        <v>3074289.38</v>
      </c>
      <c r="G113" s="11">
        <v>17849687.920000002</v>
      </c>
    </row>
    <row r="114" spans="1:7" ht="41.25" x14ac:dyDescent="0.35">
      <c r="A114" s="40">
        <v>112</v>
      </c>
      <c r="B114" s="10" t="s">
        <v>405</v>
      </c>
      <c r="C114" s="10" t="s">
        <v>542</v>
      </c>
      <c r="D114" s="11">
        <v>30618000</v>
      </c>
      <c r="E114" s="11">
        <v>43740000</v>
      </c>
      <c r="F114" s="11">
        <v>0</v>
      </c>
      <c r="G114" s="11">
        <v>16184534.439999999</v>
      </c>
    </row>
    <row r="115" spans="1:7" ht="81.75" x14ac:dyDescent="0.35">
      <c r="A115" s="40">
        <v>113</v>
      </c>
      <c r="B115" s="10" t="s">
        <v>405</v>
      </c>
      <c r="C115" s="10" t="s">
        <v>543</v>
      </c>
      <c r="D115" s="11">
        <v>3582000</v>
      </c>
      <c r="E115" s="11">
        <v>3582000</v>
      </c>
      <c r="F115" s="11">
        <v>0</v>
      </c>
      <c r="G115" s="11">
        <v>3582000</v>
      </c>
    </row>
    <row r="116" spans="1:7" ht="61.5" x14ac:dyDescent="0.35">
      <c r="A116" s="40">
        <v>114</v>
      </c>
      <c r="B116" s="10" t="s">
        <v>405</v>
      </c>
      <c r="C116" s="10" t="s">
        <v>544</v>
      </c>
      <c r="D116" s="11">
        <v>1795999.2</v>
      </c>
      <c r="E116" s="11">
        <v>1795999.2</v>
      </c>
      <c r="F116" s="11">
        <v>0</v>
      </c>
      <c r="G116" s="11">
        <v>1795999.2</v>
      </c>
    </row>
    <row r="117" spans="1:7" ht="122.25" x14ac:dyDescent="0.35">
      <c r="A117" s="40">
        <v>115</v>
      </c>
      <c r="B117" s="10" t="s">
        <v>404</v>
      </c>
      <c r="C117" s="10" t="s">
        <v>524</v>
      </c>
      <c r="D117" s="11">
        <v>10348465.83</v>
      </c>
      <c r="E117" s="11">
        <v>10348465.83</v>
      </c>
      <c r="F117" s="11">
        <v>0</v>
      </c>
      <c r="G117" s="11">
        <v>10348465.83</v>
      </c>
    </row>
    <row r="118" spans="1:7" ht="81.75" x14ac:dyDescent="0.35">
      <c r="A118" s="40">
        <v>116</v>
      </c>
      <c r="B118" s="10" t="s">
        <v>404</v>
      </c>
      <c r="C118" s="10" t="s">
        <v>525</v>
      </c>
      <c r="D118" s="11">
        <v>355831.29</v>
      </c>
      <c r="E118" s="11">
        <v>2615167.54</v>
      </c>
      <c r="F118" s="11">
        <v>2259336.25</v>
      </c>
      <c r="G118" s="11">
        <v>213883.32</v>
      </c>
    </row>
    <row r="119" spans="1:7" ht="41.25" x14ac:dyDescent="0.35">
      <c r="A119" s="40">
        <v>117</v>
      </c>
      <c r="B119" s="10" t="s">
        <v>404</v>
      </c>
      <c r="C119" s="10" t="s">
        <v>526</v>
      </c>
      <c r="D119" s="11">
        <v>12040463.449999999</v>
      </c>
      <c r="E119" s="11">
        <v>23675321.079999998</v>
      </c>
      <c r="F119" s="11">
        <v>11634857.630000001</v>
      </c>
      <c r="G119" s="11">
        <v>3863068.66</v>
      </c>
    </row>
    <row r="120" spans="1:7" ht="41.25" x14ac:dyDescent="0.35">
      <c r="A120" s="40">
        <v>118</v>
      </c>
      <c r="B120" s="10" t="s">
        <v>404</v>
      </c>
      <c r="C120" s="10" t="s">
        <v>527</v>
      </c>
      <c r="D120" s="11">
        <v>3235000</v>
      </c>
      <c r="E120" s="11">
        <v>3235000</v>
      </c>
      <c r="F120" s="11">
        <v>0</v>
      </c>
      <c r="G120" s="11">
        <v>3235000</v>
      </c>
    </row>
    <row r="121" spans="1:7" ht="41.25" x14ac:dyDescent="0.35">
      <c r="A121" s="40">
        <v>119</v>
      </c>
      <c r="B121" s="10" t="s">
        <v>404</v>
      </c>
      <c r="C121" s="10" t="s">
        <v>528</v>
      </c>
      <c r="D121" s="11">
        <v>1641589.97</v>
      </c>
      <c r="E121" s="11">
        <v>1641589.97</v>
      </c>
      <c r="F121" s="11">
        <v>0</v>
      </c>
      <c r="G121" s="11">
        <v>919296.23</v>
      </c>
    </row>
    <row r="122" spans="1:7" ht="61.5" x14ac:dyDescent="0.35">
      <c r="A122" s="40">
        <v>120</v>
      </c>
      <c r="B122" s="10" t="s">
        <v>404</v>
      </c>
      <c r="C122" s="10" t="s">
        <v>529</v>
      </c>
      <c r="D122" s="11">
        <v>4375970.43</v>
      </c>
      <c r="E122" s="11">
        <v>8380242</v>
      </c>
      <c r="F122" s="11">
        <v>4004271.57</v>
      </c>
      <c r="G122" s="11">
        <v>4375970.43</v>
      </c>
    </row>
    <row r="123" spans="1:7" ht="81.75" x14ac:dyDescent="0.35">
      <c r="A123" s="40">
        <v>121</v>
      </c>
      <c r="B123" s="10" t="s">
        <v>404</v>
      </c>
      <c r="C123" s="10" t="s">
        <v>530</v>
      </c>
      <c r="D123" s="11">
        <v>22804935.27</v>
      </c>
      <c r="E123" s="11">
        <v>22804935.27</v>
      </c>
      <c r="F123" s="11">
        <v>0</v>
      </c>
      <c r="G123" s="11">
        <v>22804935.27</v>
      </c>
    </row>
    <row r="124" spans="1:7" ht="61.5" x14ac:dyDescent="0.35">
      <c r="A124" s="40">
        <v>122</v>
      </c>
      <c r="B124" s="10" t="s">
        <v>404</v>
      </c>
      <c r="C124" s="10" t="s">
        <v>531</v>
      </c>
      <c r="D124" s="11">
        <v>10244194.42</v>
      </c>
      <c r="E124" s="11">
        <v>10244194.42</v>
      </c>
      <c r="F124" s="11">
        <v>0</v>
      </c>
      <c r="G124" s="11">
        <v>10244194.42</v>
      </c>
    </row>
    <row r="125" spans="1:7" ht="41.25" x14ac:dyDescent="0.35">
      <c r="A125" s="40">
        <v>123</v>
      </c>
      <c r="B125" s="10" t="s">
        <v>404</v>
      </c>
      <c r="C125" s="10" t="s">
        <v>532</v>
      </c>
      <c r="D125" s="11">
        <v>2336400</v>
      </c>
      <c r="E125" s="11">
        <v>2336400</v>
      </c>
      <c r="F125" s="11">
        <v>0</v>
      </c>
      <c r="G125" s="11">
        <v>2336400</v>
      </c>
    </row>
    <row r="126" spans="1:7" ht="41.25" x14ac:dyDescent="0.35">
      <c r="A126" s="40">
        <v>124</v>
      </c>
      <c r="B126" s="10" t="s">
        <v>401</v>
      </c>
      <c r="C126" s="10" t="s">
        <v>512</v>
      </c>
      <c r="D126" s="11">
        <v>24150000</v>
      </c>
      <c r="E126" s="11">
        <v>24150000</v>
      </c>
      <c r="F126" s="11">
        <v>0</v>
      </c>
      <c r="G126" s="11">
        <v>24150000</v>
      </c>
    </row>
    <row r="127" spans="1:7" ht="41.25" x14ac:dyDescent="0.35">
      <c r="A127" s="40">
        <v>125</v>
      </c>
      <c r="B127" s="10" t="s">
        <v>401</v>
      </c>
      <c r="C127" s="10" t="s">
        <v>513</v>
      </c>
      <c r="D127" s="11">
        <v>11424000</v>
      </c>
      <c r="E127" s="11">
        <v>11424000</v>
      </c>
      <c r="F127" s="11">
        <v>0</v>
      </c>
      <c r="G127" s="11">
        <v>11424000</v>
      </c>
    </row>
    <row r="128" spans="1:7" ht="41.25" x14ac:dyDescent="0.35">
      <c r="A128" s="40">
        <v>126</v>
      </c>
      <c r="B128" s="10" t="s">
        <v>401</v>
      </c>
      <c r="C128" s="10" t="s">
        <v>514</v>
      </c>
      <c r="D128" s="11">
        <v>7759000</v>
      </c>
      <c r="E128" s="11">
        <v>7759000</v>
      </c>
      <c r="F128" s="11">
        <v>0</v>
      </c>
      <c r="G128" s="11">
        <v>7314000</v>
      </c>
    </row>
    <row r="129" spans="1:7" ht="61.5" x14ac:dyDescent="0.35">
      <c r="A129" s="40">
        <v>127</v>
      </c>
      <c r="B129" s="10" t="s">
        <v>401</v>
      </c>
      <c r="C129" s="10" t="s">
        <v>515</v>
      </c>
      <c r="D129" s="11">
        <v>101723858.52</v>
      </c>
      <c r="E129" s="11">
        <v>101723858.52</v>
      </c>
      <c r="F129" s="11">
        <v>0</v>
      </c>
      <c r="G129" s="11">
        <v>101723858.52</v>
      </c>
    </row>
    <row r="130" spans="1:7" ht="61.5" x14ac:dyDescent="0.35">
      <c r="A130" s="40">
        <v>128</v>
      </c>
      <c r="B130" s="10" t="s">
        <v>401</v>
      </c>
      <c r="C130" s="10" t="s">
        <v>516</v>
      </c>
      <c r="D130" s="11">
        <v>19081950</v>
      </c>
      <c r="E130" s="11">
        <v>19081950</v>
      </c>
      <c r="F130" s="11">
        <v>0</v>
      </c>
      <c r="G130" s="11">
        <v>19081950</v>
      </c>
    </row>
    <row r="131" spans="1:7" ht="41.25" x14ac:dyDescent="0.35">
      <c r="A131" s="40">
        <v>129</v>
      </c>
      <c r="B131" s="10" t="s">
        <v>401</v>
      </c>
      <c r="C131" s="10" t="s">
        <v>517</v>
      </c>
      <c r="D131" s="11">
        <v>5080778.24</v>
      </c>
      <c r="E131" s="11">
        <v>5080778.24</v>
      </c>
      <c r="F131" s="11">
        <v>0</v>
      </c>
      <c r="G131" s="11">
        <v>5080778.24</v>
      </c>
    </row>
    <row r="132" spans="1:7" ht="41.25" x14ac:dyDescent="0.35">
      <c r="A132" s="40">
        <v>130</v>
      </c>
      <c r="B132" s="10" t="s">
        <v>401</v>
      </c>
      <c r="C132" s="10" t="s">
        <v>518</v>
      </c>
      <c r="D132" s="11">
        <v>60641000</v>
      </c>
      <c r="E132" s="11">
        <v>60641000</v>
      </c>
      <c r="F132" s="11">
        <v>0</v>
      </c>
      <c r="G132" s="11">
        <v>60641000</v>
      </c>
    </row>
    <row r="133" spans="1:7" ht="41.25" x14ac:dyDescent="0.35">
      <c r="A133" s="40">
        <v>131</v>
      </c>
      <c r="B133" s="10" t="s">
        <v>401</v>
      </c>
      <c r="C133" s="10" t="s">
        <v>519</v>
      </c>
      <c r="D133" s="11">
        <v>9238770</v>
      </c>
      <c r="E133" s="11">
        <v>9238770</v>
      </c>
      <c r="F133" s="11">
        <v>0</v>
      </c>
      <c r="G133" s="11">
        <v>9238770</v>
      </c>
    </row>
    <row r="134" spans="1:7" ht="41.25" x14ac:dyDescent="0.35">
      <c r="A134" s="40">
        <v>132</v>
      </c>
      <c r="B134" s="10" t="s">
        <v>400</v>
      </c>
      <c r="C134" s="10" t="s">
        <v>506</v>
      </c>
      <c r="D134" s="11">
        <v>27238001.699999999</v>
      </c>
      <c r="E134" s="11">
        <v>53313000</v>
      </c>
      <c r="F134" s="11">
        <v>26074998.300000001</v>
      </c>
      <c r="G134" s="11">
        <v>6603316.7199999997</v>
      </c>
    </row>
    <row r="135" spans="1:7" ht="41.25" x14ac:dyDescent="0.35">
      <c r="A135" s="40">
        <v>133</v>
      </c>
      <c r="B135" s="10" t="s">
        <v>400</v>
      </c>
      <c r="C135" s="10" t="s">
        <v>507</v>
      </c>
      <c r="D135" s="11">
        <v>4226249.67</v>
      </c>
      <c r="E135" s="11">
        <v>4226249.67</v>
      </c>
      <c r="F135" s="11">
        <v>0</v>
      </c>
      <c r="G135" s="11">
        <v>4226249.67</v>
      </c>
    </row>
    <row r="136" spans="1:7" ht="61.5" x14ac:dyDescent="0.35">
      <c r="A136" s="40">
        <v>134</v>
      </c>
      <c r="B136" s="10" t="s">
        <v>400</v>
      </c>
      <c r="C136" s="10" t="s">
        <v>508</v>
      </c>
      <c r="D136" s="11">
        <v>3861000</v>
      </c>
      <c r="E136" s="11">
        <v>3861000</v>
      </c>
      <c r="F136" s="11">
        <v>0</v>
      </c>
      <c r="G136" s="11">
        <v>3861000</v>
      </c>
    </row>
    <row r="137" spans="1:7" ht="81.75" x14ac:dyDescent="0.35">
      <c r="A137" s="40">
        <v>135</v>
      </c>
      <c r="B137" s="10" t="s">
        <v>400</v>
      </c>
      <c r="C137" s="10" t="s">
        <v>509</v>
      </c>
      <c r="D137" s="11">
        <v>12861000</v>
      </c>
      <c r="E137" s="11">
        <v>12861000</v>
      </c>
      <c r="F137" s="11">
        <v>0</v>
      </c>
      <c r="G137" s="11">
        <v>7875915.4400000004</v>
      </c>
    </row>
    <row r="138" spans="1:7" ht="61.5" x14ac:dyDescent="0.35">
      <c r="A138" s="40">
        <v>136</v>
      </c>
      <c r="B138" s="10" t="s">
        <v>400</v>
      </c>
      <c r="C138" s="10" t="s">
        <v>510</v>
      </c>
      <c r="D138" s="11">
        <v>3910969.94</v>
      </c>
      <c r="E138" s="11">
        <v>7469416.9400000004</v>
      </c>
      <c r="F138" s="11">
        <v>3558447</v>
      </c>
      <c r="G138" s="11">
        <v>3910969.94</v>
      </c>
    </row>
    <row r="139" spans="1:7" ht="61.5" x14ac:dyDescent="0.35">
      <c r="A139" s="40">
        <v>137</v>
      </c>
      <c r="B139" s="10" t="s">
        <v>400</v>
      </c>
      <c r="C139" s="10" t="s">
        <v>511</v>
      </c>
      <c r="D139" s="11">
        <v>5914862.3899999997</v>
      </c>
      <c r="E139" s="11">
        <v>16000000</v>
      </c>
      <c r="F139" s="11">
        <v>10085137.609999999</v>
      </c>
      <c r="G139" s="11">
        <v>0</v>
      </c>
    </row>
    <row r="140" spans="1:7" x14ac:dyDescent="0.35">
      <c r="A140" s="40">
        <v>138</v>
      </c>
      <c r="B140" s="10" t="s">
        <v>403</v>
      </c>
      <c r="C140" s="10" t="s">
        <v>565</v>
      </c>
      <c r="D140" s="11">
        <v>2514000</v>
      </c>
      <c r="E140" s="11">
        <v>2514000</v>
      </c>
      <c r="F140" s="11">
        <v>0</v>
      </c>
      <c r="G140" s="11">
        <v>0</v>
      </c>
    </row>
    <row r="141" spans="1:7" x14ac:dyDescent="0.35">
      <c r="A141" s="40">
        <v>139</v>
      </c>
      <c r="B141" s="10" t="s">
        <v>403</v>
      </c>
      <c r="C141" s="10" t="s">
        <v>521</v>
      </c>
      <c r="D141" s="11">
        <v>1887792</v>
      </c>
      <c r="E141" s="11">
        <v>3406182</v>
      </c>
      <c r="F141" s="11">
        <v>1518390</v>
      </c>
      <c r="G141" s="11">
        <v>1887792</v>
      </c>
    </row>
    <row r="142" spans="1:7" ht="41.25" x14ac:dyDescent="0.35">
      <c r="A142" s="40">
        <v>140</v>
      </c>
      <c r="B142" s="10" t="s">
        <v>403</v>
      </c>
      <c r="C142" s="10" t="s">
        <v>522</v>
      </c>
      <c r="D142" s="11">
        <v>50046000</v>
      </c>
      <c r="E142" s="11">
        <v>50046000</v>
      </c>
      <c r="F142" s="11">
        <v>0</v>
      </c>
      <c r="G142" s="11">
        <v>13422120.26</v>
      </c>
    </row>
    <row r="143" spans="1:7" ht="41.25" x14ac:dyDescent="0.35">
      <c r="A143" s="40">
        <v>141</v>
      </c>
      <c r="B143" s="10" t="s">
        <v>403</v>
      </c>
      <c r="C143" s="10" t="s">
        <v>523</v>
      </c>
      <c r="D143" s="11">
        <v>1251499.18</v>
      </c>
      <c r="E143" s="11">
        <v>6597675.9000000004</v>
      </c>
      <c r="F143" s="11">
        <v>5346176.72</v>
      </c>
      <c r="G143" s="11">
        <v>994014.41</v>
      </c>
    </row>
    <row r="144" spans="1:7" ht="41.25" x14ac:dyDescent="0.35">
      <c r="A144" s="40">
        <v>142</v>
      </c>
      <c r="B144" s="10" t="s">
        <v>406</v>
      </c>
      <c r="C144" s="10" t="s">
        <v>545</v>
      </c>
      <c r="D144" s="11">
        <v>67153800</v>
      </c>
      <c r="E144" s="11">
        <v>68261276.019999996</v>
      </c>
      <c r="F144" s="11">
        <v>1107476.02</v>
      </c>
      <c r="G144" s="11">
        <v>47147113.890000001</v>
      </c>
    </row>
    <row r="145" spans="1:7" ht="41.25" x14ac:dyDescent="0.35">
      <c r="A145" s="40">
        <v>143</v>
      </c>
      <c r="B145" s="10" t="s">
        <v>406</v>
      </c>
      <c r="C145" s="10" t="s">
        <v>546</v>
      </c>
      <c r="D145" s="11">
        <v>1650000</v>
      </c>
      <c r="E145" s="11">
        <v>1650000</v>
      </c>
      <c r="F145" s="11">
        <v>0</v>
      </c>
      <c r="G145" s="11">
        <v>1650000</v>
      </c>
    </row>
    <row r="146" spans="1:7" ht="41.25" x14ac:dyDescent="0.35">
      <c r="A146" s="40">
        <v>144</v>
      </c>
      <c r="B146" s="10" t="s">
        <v>406</v>
      </c>
      <c r="C146" s="10" t="s">
        <v>547</v>
      </c>
      <c r="D146" s="11">
        <v>67845384</v>
      </c>
      <c r="E146" s="11">
        <v>68900200</v>
      </c>
      <c r="F146" s="11">
        <v>1054815.1200000001</v>
      </c>
      <c r="G146" s="11">
        <v>54147885</v>
      </c>
    </row>
    <row r="147" spans="1:7" ht="41.25" x14ac:dyDescent="0.35">
      <c r="A147" s="40">
        <v>145</v>
      </c>
      <c r="B147" s="10" t="s">
        <v>406</v>
      </c>
      <c r="C147" s="10" t="s">
        <v>548</v>
      </c>
      <c r="D147" s="11">
        <v>65890000</v>
      </c>
      <c r="E147" s="11">
        <v>65890000</v>
      </c>
      <c r="F147" s="11">
        <v>0</v>
      </c>
      <c r="G147" s="11">
        <v>54316434</v>
      </c>
    </row>
    <row r="148" spans="1:7" ht="41.25" x14ac:dyDescent="0.35">
      <c r="A148" s="40">
        <v>146</v>
      </c>
      <c r="B148" s="10" t="s">
        <v>398</v>
      </c>
      <c r="C148" s="10" t="s">
        <v>566</v>
      </c>
      <c r="D148" s="11">
        <v>3223800</v>
      </c>
      <c r="E148" s="11">
        <v>3223800</v>
      </c>
      <c r="F148" s="11">
        <v>0</v>
      </c>
      <c r="G148" s="11">
        <v>0</v>
      </c>
    </row>
    <row r="149" spans="1:7" ht="41.25" x14ac:dyDescent="0.35">
      <c r="A149" s="40">
        <v>147</v>
      </c>
      <c r="B149" s="10" t="s">
        <v>398</v>
      </c>
      <c r="C149" s="10" t="s">
        <v>503</v>
      </c>
      <c r="D149" s="11">
        <v>2050800</v>
      </c>
      <c r="E149" s="11">
        <v>2050800</v>
      </c>
      <c r="F149" s="11">
        <v>0</v>
      </c>
      <c r="G149" s="11">
        <v>2050800</v>
      </c>
    </row>
    <row r="150" spans="1:7" ht="41.25" x14ac:dyDescent="0.35">
      <c r="A150" s="40">
        <v>148</v>
      </c>
      <c r="B150" s="10" t="s">
        <v>398</v>
      </c>
      <c r="C150" s="10" t="s">
        <v>504</v>
      </c>
      <c r="D150" s="11">
        <v>15000060</v>
      </c>
      <c r="E150" s="11">
        <v>15000060</v>
      </c>
      <c r="F150" s="11">
        <v>0</v>
      </c>
      <c r="G150" s="11">
        <v>9326443.0800000001</v>
      </c>
    </row>
    <row r="151" spans="1:7" ht="61.5" x14ac:dyDescent="0.35">
      <c r="A151" s="40">
        <v>149</v>
      </c>
      <c r="B151" s="10" t="s">
        <v>399</v>
      </c>
      <c r="C151" s="10" t="s">
        <v>505</v>
      </c>
      <c r="D151" s="11">
        <v>11868000</v>
      </c>
      <c r="E151" s="11">
        <v>11868000</v>
      </c>
      <c r="F151" s="11">
        <v>0</v>
      </c>
      <c r="G151" s="11">
        <v>11868000</v>
      </c>
    </row>
    <row r="152" spans="1:7" ht="41.25" x14ac:dyDescent="0.35">
      <c r="A152" s="40">
        <v>150</v>
      </c>
      <c r="B152" s="10" t="s">
        <v>568</v>
      </c>
      <c r="C152" s="10" t="s">
        <v>567</v>
      </c>
      <c r="D152" s="11">
        <v>6999000</v>
      </c>
      <c r="E152" s="11">
        <v>6999000</v>
      </c>
      <c r="F152" s="11">
        <v>0</v>
      </c>
      <c r="G152" s="11">
        <v>4226676.12</v>
      </c>
    </row>
    <row r="153" spans="1:7" ht="41.25" x14ac:dyDescent="0.35">
      <c r="A153" s="40">
        <v>151</v>
      </c>
      <c r="B153" s="10" t="s">
        <v>402</v>
      </c>
      <c r="C153" s="10" t="s">
        <v>520</v>
      </c>
      <c r="D153" s="11">
        <v>7400088.0199999996</v>
      </c>
      <c r="E153" s="11">
        <v>19127393.539999999</v>
      </c>
      <c r="F153" s="11">
        <v>11727305.52</v>
      </c>
      <c r="G153" s="11">
        <v>7400088.0199999996</v>
      </c>
    </row>
    <row r="154" spans="1:7" x14ac:dyDescent="0.35">
      <c r="A154" s="12"/>
      <c r="B154" s="12"/>
      <c r="C154" s="12"/>
      <c r="D154" s="13">
        <f>SUM(D3:D153)</f>
        <v>3886068600.7499976</v>
      </c>
      <c r="E154" s="13">
        <f t="shared" ref="E154:G154" si="0">SUM(E3:E153)</f>
        <v>5076000701.7400007</v>
      </c>
      <c r="F154" s="13">
        <f t="shared" si="0"/>
        <v>1169156389.4900002</v>
      </c>
      <c r="G154" s="13">
        <f t="shared" si="0"/>
        <v>2546760629.7099996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3</vt:i4>
      </vt:variant>
    </vt:vector>
  </HeadingPairs>
  <TitlesOfParts>
    <vt:vector size="10" baseType="lpstr">
      <vt:lpstr>YATIRIMCI KURULUŞLAR</vt:lpstr>
      <vt:lpstr>KURULUŞLARA GÖRE</vt:lpstr>
      <vt:lpstr>İLÇE BAZINDA</vt:lpstr>
      <vt:lpstr>SEKTÖRLERE GÖRE</vt:lpstr>
      <vt:lpstr>PROJE BAZINDA</vt:lpstr>
      <vt:lpstr>BELEDİYE BAZINDA</vt:lpstr>
      <vt:lpstr>BELEDİYELER</vt:lpstr>
      <vt:lpstr>'İLÇE BAZINDA'!Yazdırma_Alanı</vt:lpstr>
      <vt:lpstr>'KURULUŞLARA GÖRE'!Yazdırma_Alanı</vt:lpstr>
      <vt:lpstr>'PROJE BAZINDA'!Yazdırma_Alanı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Fulya AVCILAR</cp:lastModifiedBy>
  <cp:lastPrinted>2024-10-17T13:48:58Z</cp:lastPrinted>
  <dcterms:created xsi:type="dcterms:W3CDTF">2016-07-06T08:22:49Z</dcterms:created>
  <dcterms:modified xsi:type="dcterms:W3CDTF">2024-10-17T13:50:15Z</dcterms:modified>
</cp:coreProperties>
</file>